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nexo 0" sheetId="1" r:id="rId4"/>
    <sheet name="Anexo 1" sheetId="2" r:id="rId5"/>
    <sheet name="Resumen" sheetId="3" r:id="rId6"/>
  </sheets>
  <definedNames/>
  <calcPr calcId="124519" calcMode="auto" fullCalcOnLoad="1"/>
</workbook>
</file>

<file path=xl/sharedStrings.xml><?xml version="1.0" encoding="utf-8"?>
<sst xmlns="http://schemas.openxmlformats.org/spreadsheetml/2006/main" uniqueCount="59">
  <si>
    <t>Anexo 1 Dise</t>
  </si>
  <si>
    <t>PROPUESTA No :</t>
  </si>
  <si>
    <t>PES 4180</t>
  </si>
  <si>
    <t>PROYECTO :</t>
  </si>
  <si>
    <t>DP 6 Vias Regionales - Adicionales</t>
  </si>
  <si>
    <t>CLIENTE :</t>
  </si>
  <si>
    <t>DEVISAB</t>
  </si>
  <si>
    <t>FECHA :</t>
  </si>
  <si>
    <t>2010-12-01</t>
  </si>
  <si>
    <t>ITEM</t>
  </si>
  <si>
    <t>UNIDAD</t>
  </si>
  <si>
    <t>CANTIDAD</t>
  </si>
  <si>
    <t>PRECIO UNITARIO</t>
  </si>
  <si>
    <t>PRECIO TOTAL</t>
  </si>
  <si>
    <t>SUMA</t>
  </si>
  <si>
    <t>TRABAJOS DE CAMPO</t>
  </si>
  <si>
    <t>Reconocimiento geologico y geotecnico</t>
  </si>
  <si>
    <t>Km</t>
  </si>
  <si>
    <t>Inventario de Sitios Inestables</t>
  </si>
  <si>
    <t>Jills</t>
  </si>
  <si>
    <t>Km/cal</t>
  </si>
  <si>
    <t>Vizir</t>
  </si>
  <si>
    <t>TRANSPORTE</t>
  </si>
  <si>
    <t>Viaticos de Personal</t>
  </si>
  <si>
    <t>dia</t>
  </si>
  <si>
    <t>Alquiler Vehiculo - Mes</t>
  </si>
  <si>
    <t>Mes</t>
  </si>
  <si>
    <t>Papeleria - Comunicaciones</t>
  </si>
  <si>
    <t>Señalizacion y Seguridad Industrial</t>
  </si>
  <si>
    <t>Global</t>
  </si>
  <si>
    <t>HONORARIOS</t>
  </si>
  <si>
    <t xml:space="preserve">Evaluaci&amp;#243;n vida &amp;#250;til </t>
  </si>
  <si>
    <t>An&amp;#225;lisis de Informaci&amp;#243;n Deflect&amp;#243;metro</t>
  </si>
  <si>
    <t>Dise&amp;#241;o de Pavimentos Nuevos</t>
  </si>
  <si>
    <t>Revision de Informacion Existente - Via</t>
  </si>
  <si>
    <t>Dise&amp;#241;o de Pavimentos Rehabilitacion</t>
  </si>
  <si>
    <t>Visita de Campo</t>
  </si>
  <si>
    <t>Dise</t>
  </si>
  <si>
    <t>CONDICIONES GENERALES</t>
  </si>
  <si>
    <t>1.  FORMA DE PAGO :</t>
  </si>
  <si>
    <t>2.  INICIO DE LOS TRABAJOS :</t>
  </si>
  <si>
    <t>3.  DURACIÓN :</t>
  </si>
  <si>
    <t>4.  IVA :</t>
  </si>
  <si>
    <t>Para firma del Cliente en Caso de APROBACION de la Oferta</t>
  </si>
  <si>
    <t>Aprobacion:</t>
  </si>
  <si>
    <t xml:space="preserve">Vo.Bo. Por parte de Gerencia Tecnica y/o Firma del Departamento </t>
  </si>
  <si>
    <t>Comercial para inicio de Trabajos</t>
  </si>
  <si>
    <t>Firma por parte del Cliente</t>
  </si>
  <si>
    <t>Firma por parte de GEOTECNIA Y CIMENTACIONES S.A.</t>
  </si>
  <si>
    <t>Nombre:</t>
  </si>
  <si>
    <t>Cargo:</t>
  </si>
  <si>
    <t>Fecha de Aprobacion:</t>
  </si>
  <si>
    <t>Anexo 1 Estudio de Transito</t>
  </si>
  <si>
    <t>Aforos para Transito</t>
  </si>
  <si>
    <t>und</t>
  </si>
  <si>
    <t>Proyecciones de Transito</t>
  </si>
  <si>
    <t>Estudio de Transito</t>
  </si>
  <si>
    <t>RESUMEN</t>
  </si>
  <si>
    <t>un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</si>
</sst>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u val="none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 <Relationship Id="rId6" Type="http://schemas.openxmlformats.org/officeDocument/2006/relationships/worksheet" Target="worksheets/sheet3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
</file>

<file path=xl/worksheets/_rels/sheet2.xml.rels><?xml version="1.0" encoding="UTF-8" standalone="yes"?>
<Relationships xmlns="http://schemas.openxmlformats.org/package/2006/relationships"/>

</file>

<file path=xl/worksheets/_rels/sheet3.xml.rels><?xml version="1.0" encoding="UTF-8" standalone="yes"?>
<Relationships xmlns="http://schemas.openxmlformats.org/package/2006/relationships"/>
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55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0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15</v>
      </c>
    </row>
    <row r="18" spans="1:6">
      <c r="A18" t="s">
        <v>16</v>
      </c>
      <c r="B18" t="s">
        <v>17</v>
      </c>
      <c r="C18">
        <v>42</v>
      </c>
      <c r="D18">
        <v>3880.952380952381</v>
      </c>
      <c r="E18">
        <f>C18*D18</f>
        <v>163000</v>
      </c>
    </row>
    <row r="19" spans="1:6">
      <c r="A19" t="s">
        <v>18</v>
      </c>
      <c r="B19" t="s">
        <v>17</v>
      </c>
      <c r="C19">
        <v>42</v>
      </c>
      <c r="D19">
        <v>6547.619047619048</v>
      </c>
      <c r="E19">
        <f>C19*D19</f>
        <v>275000</v>
      </c>
    </row>
    <row r="20" spans="1:6">
      <c r="A20" t="s">
        <v>19</v>
      </c>
      <c r="B20" t="s">
        <v>20</v>
      </c>
      <c r="C20">
        <v>42</v>
      </c>
      <c r="D20">
        <v>7380.952380952381</v>
      </c>
      <c r="E20">
        <f>C20*D20</f>
        <v>310000</v>
      </c>
    </row>
    <row r="21" spans="1:6">
      <c r="A21" t="s">
        <v>21</v>
      </c>
      <c r="B21" t="s">
        <v>17</v>
      </c>
      <c r="C21">
        <v>42</v>
      </c>
      <c r="D21">
        <v>4833.333333333333</v>
      </c>
      <c r="E21">
        <f>C21*D21</f>
        <v>203000</v>
      </c>
    </row>
    <row r="22" spans="1:6">
      <c r="F22">
        <f>SUM(E18:E21)</f>
        <v>951000</v>
      </c>
    </row>
    <row r="23" spans="1:6">
      <c r="A23" t="s">
        <v>22</v>
      </c>
    </row>
    <row r="24" spans="1:6">
      <c r="A24" t="s">
        <v>23</v>
      </c>
      <c r="B24" t="s">
        <v>24</v>
      </c>
      <c r="C24">
        <v>4</v>
      </c>
      <c r="D24">
        <v>54000</v>
      </c>
      <c r="E24">
        <f>C24*D24</f>
        <v>216000</v>
      </c>
    </row>
    <row r="25" spans="1:6">
      <c r="A25" t="s">
        <v>25</v>
      </c>
      <c r="B25" t="s">
        <v>26</v>
      </c>
      <c r="C25">
        <v>1</v>
      </c>
      <c r="D25">
        <v>1400000</v>
      </c>
      <c r="E25">
        <f>C25*D25</f>
        <v>1400000</v>
      </c>
    </row>
    <row r="26" spans="1:6">
      <c r="A26" t="s">
        <v>27</v>
      </c>
      <c r="B26" t="s">
        <v>20</v>
      </c>
      <c r="C26">
        <v>42</v>
      </c>
      <c r="D26">
        <v>4404.761904761905</v>
      </c>
      <c r="E26">
        <f>C26*D26</f>
        <v>185000</v>
      </c>
    </row>
    <row r="27" spans="1:6">
      <c r="A27" t="s">
        <v>28</v>
      </c>
      <c r="B27" t="s">
        <v>29</v>
      </c>
      <c r="C27">
        <v>1</v>
      </c>
      <c r="D27">
        <v>660000</v>
      </c>
      <c r="E27">
        <f>C27*D27</f>
        <v>660000</v>
      </c>
    </row>
    <row r="28" spans="1:6">
      <c r="F28">
        <f>SUM(E24:E27)</f>
        <v>2461000</v>
      </c>
    </row>
    <row r="29" spans="1:6">
      <c r="A29" t="s">
        <v>30</v>
      </c>
    </row>
    <row r="30" spans="1:6">
      <c r="A30" t="s">
        <v>31</v>
      </c>
      <c r="B30" t="s">
        <v>20</v>
      </c>
      <c r="C30">
        <v>42</v>
      </c>
      <c r="D30">
        <v>3333.333333333333</v>
      </c>
      <c r="E30">
        <f>C30*D30</f>
        <v>140000</v>
      </c>
    </row>
    <row r="31" spans="1:6">
      <c r="A31" t="s">
        <v>32</v>
      </c>
      <c r="B31" t="s">
        <v>20</v>
      </c>
      <c r="C31">
        <v>42</v>
      </c>
      <c r="D31">
        <v>1904.761904761905</v>
      </c>
      <c r="E31">
        <f>C31*D31</f>
        <v>80000</v>
      </c>
    </row>
    <row r="32" spans="1:6">
      <c r="A32" t="s">
        <v>33</v>
      </c>
      <c r="B32" t="s">
        <v>20</v>
      </c>
      <c r="C32">
        <v>0</v>
      </c>
      <c r="D32">
        <v>0</v>
      </c>
      <c r="E32">
        <f>C32*D32</f>
        <v>0</v>
      </c>
    </row>
    <row r="33" spans="1:6">
      <c r="A33" t="s">
        <v>34</v>
      </c>
      <c r="B33" t="s">
        <v>17</v>
      </c>
      <c r="C33">
        <v>42</v>
      </c>
      <c r="D33">
        <v>2380.952380952381</v>
      </c>
      <c r="E33">
        <f>C33*D33</f>
        <v>99999.99999999999</v>
      </c>
    </row>
    <row r="34" spans="1:6">
      <c r="A34" t="s">
        <v>35</v>
      </c>
      <c r="B34" t="s">
        <v>20</v>
      </c>
      <c r="C34">
        <v>42</v>
      </c>
      <c r="D34">
        <v>8571.428571428571</v>
      </c>
      <c r="E34">
        <f>C34*D34</f>
        <v>359999.9999999999</v>
      </c>
    </row>
    <row r="35" spans="1:6">
      <c r="A35" t="s">
        <v>36</v>
      </c>
      <c r="B35" t="s">
        <v>24</v>
      </c>
      <c r="C35">
        <v>1</v>
      </c>
      <c r="D35">
        <v>825000</v>
      </c>
      <c r="E35">
        <f>C35*D35</f>
        <v>825000</v>
      </c>
    </row>
    <row r="36" spans="1:6">
      <c r="F36">
        <f>SUM(E30:E35)</f>
        <v>1505000</v>
      </c>
    </row>
    <row r="37" spans="1:6">
      <c r="A37" s="2" t="s">
        <v>37</v>
      </c>
      <c r="F37">
        <f>SUM(F17:F36)</f>
        <v>4917000</v>
      </c>
    </row>
    <row r="39" spans="1:6">
      <c r="A39" t="s">
        <v>38</v>
      </c>
    </row>
    <row r="41" spans="1:6">
      <c r="A41" t="s">
        <v>39</v>
      </c>
    </row>
    <row r="42" spans="1:6">
      <c r="A42" t="s">
        <v>40</v>
      </c>
    </row>
    <row r="43" spans="1:6">
      <c r="A43" t="s">
        <v>41</v>
      </c>
    </row>
    <row r="44" spans="1:6">
      <c r="A44" t="s">
        <v>42</v>
      </c>
    </row>
    <row r="46" spans="1:6">
      <c r="A46" s="1" t="s">
        <v>43</v>
      </c>
    </row>
    <row r="48" spans="1:6">
      <c r="A48" t="s">
        <v>44</v>
      </c>
      <c r="C48" t="s">
        <v>45</v>
      </c>
    </row>
    <row r="49" spans="1:6">
      <c r="C49" t="s">
        <v>46</v>
      </c>
    </row>
    <row r="52" spans="1:6">
      <c r="A52" t="s">
        <v>47</v>
      </c>
      <c r="C52" t="s">
        <v>48</v>
      </c>
    </row>
    <row r="53" spans="1:6">
      <c r="A53" t="s">
        <v>49</v>
      </c>
      <c r="C53" t="s">
        <v>49</v>
      </c>
    </row>
    <row r="54" spans="1:6">
      <c r="A54" t="s">
        <v>50</v>
      </c>
    </row>
    <row r="55" spans="1:6">
      <c r="A55" t="s"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37:E37"/>
    <mergeCell ref="A46:F46"/>
    <mergeCell ref="C48:F48"/>
    <mergeCell ref="C49:F49"/>
    <mergeCell ref="C52:F52"/>
    <mergeCell ref="C53:F5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52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15</v>
      </c>
    </row>
    <row r="18" spans="1:6">
      <c r="A18" t="s">
        <v>53</v>
      </c>
      <c r="B18" t="s">
        <v>54</v>
      </c>
      <c r="C18">
        <v>4</v>
      </c>
      <c r="D18">
        <v>285000</v>
      </c>
      <c r="E18">
        <f>C18*D18</f>
        <v>1140000</v>
      </c>
    </row>
    <row r="19" spans="1:6">
      <c r="F19">
        <f>SUM(E18:E18)</f>
        <v>1140000</v>
      </c>
    </row>
    <row r="20" spans="1:6">
      <c r="A20" t="s">
        <v>30</v>
      </c>
    </row>
    <row r="21" spans="1:6">
      <c r="A21" t="s">
        <v>55</v>
      </c>
      <c r="B21" t="s">
        <v>54</v>
      </c>
      <c r="C21">
        <v>4</v>
      </c>
      <c r="D21">
        <v>607312.5</v>
      </c>
      <c r="E21">
        <f>C21*D21</f>
        <v>2429250</v>
      </c>
    </row>
    <row r="22" spans="1:6">
      <c r="F22">
        <f>SUM(E21:E21)</f>
        <v>2429250</v>
      </c>
    </row>
    <row r="23" spans="1:6">
      <c r="A23" s="2" t="s">
        <v>56</v>
      </c>
      <c r="F23">
        <f>SUM(F17:F22)</f>
        <v>3569250</v>
      </c>
    </row>
    <row r="25" spans="1:6">
      <c r="A25" t="s">
        <v>38</v>
      </c>
    </row>
    <row r="27" spans="1:6">
      <c r="A27" t="s">
        <v>39</v>
      </c>
    </row>
    <row r="28" spans="1:6">
      <c r="A28" t="s">
        <v>40</v>
      </c>
    </row>
    <row r="29" spans="1:6">
      <c r="A29" t="s">
        <v>41</v>
      </c>
    </row>
    <row r="30" spans="1:6">
      <c r="A30" t="s">
        <v>42</v>
      </c>
    </row>
    <row r="32" spans="1:6">
      <c r="A32" s="1" t="s">
        <v>43</v>
      </c>
    </row>
    <row r="34" spans="1:6">
      <c r="A34" t="s">
        <v>44</v>
      </c>
      <c r="C34" t="s">
        <v>45</v>
      </c>
    </row>
    <row r="35" spans="1:6">
      <c r="C35" t="s">
        <v>46</v>
      </c>
    </row>
    <row r="38" spans="1:6">
      <c r="A38" t="s">
        <v>47</v>
      </c>
      <c r="C38" t="s">
        <v>48</v>
      </c>
    </row>
    <row r="39" spans="1:6">
      <c r="A39" t="s">
        <v>49</v>
      </c>
      <c r="C39" t="s">
        <v>49</v>
      </c>
    </row>
    <row r="40" spans="1:6">
      <c r="A40" t="s">
        <v>50</v>
      </c>
    </row>
    <row r="41" spans="1:6">
      <c r="A41" t="s">
        <v>51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  <mergeCell ref="A23:E23"/>
    <mergeCell ref="A32:F32"/>
    <mergeCell ref="C34:F34"/>
    <mergeCell ref="C35:F35"/>
    <mergeCell ref="C38:F38"/>
    <mergeCell ref="C39:F39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8"/>
  <sheetViews>
    <sheetView tabSelected="0" workbookViewId="0" showGridLines="true">
      <selection activeCell="A1" sqref="A1"/>
    </sheetView>
  </sheetViews>
  <sheetFormatPr defaultRowHeight="12.75" outlineLevelRow="0" outlineLevelCol="0"/>
  <cols>
    <col min="1" max="1" width="9.1" customWidth="true" style="0"/>
  </cols>
  <sheetData>
    <row r="8" spans="1:6">
      <c r="A8" s="1" t="s">
        <v>57</v>
      </c>
    </row>
    <row r="10" spans="1:6">
      <c r="A10" t="s">
        <v>1</v>
      </c>
      <c r="B10" t="s">
        <v>2</v>
      </c>
    </row>
    <row r="11" spans="1:6">
      <c r="A11" t="s">
        <v>3</v>
      </c>
      <c r="B11" t="s">
        <v>4</v>
      </c>
    </row>
    <row r="12" spans="1:6">
      <c r="A12" t="s">
        <v>5</v>
      </c>
      <c r="B12" t="s">
        <v>6</v>
      </c>
    </row>
    <row r="13" spans="1:6">
      <c r="A13" t="s">
        <v>7</v>
      </c>
      <c r="B13" t="s">
        <v>8</v>
      </c>
    </row>
    <row r="15" spans="1:6">
      <c r="A15" t="s">
        <v>9</v>
      </c>
      <c r="B15" t="s">
        <v>10</v>
      </c>
      <c r="C15" t="s">
        <v>11</v>
      </c>
      <c r="D15" t="s">
        <v>12</v>
      </c>
      <c r="E15" t="s">
        <v>13</v>
      </c>
      <c r="F15" t="s">
        <v>14</v>
      </c>
    </row>
    <row r="17" spans="1:6">
      <c r="A17" t="s">
        <v>37</v>
      </c>
      <c r="B17" t="s">
        <v>58</v>
      </c>
      <c r="C17">
        <v>1</v>
      </c>
      <c r="D17">
        <v>4917000</v>
      </c>
      <c r="E17">
        <f>C17*D17</f>
        <v>4917000</v>
      </c>
    </row>
    <row r="18" spans="1:6">
      <c r="A18" t="s">
        <v>56</v>
      </c>
      <c r="B18" t="s">
        <v>58</v>
      </c>
      <c r="C18">
        <v>1</v>
      </c>
      <c r="D18">
        <v>3569250</v>
      </c>
      <c r="E18">
        <f>C18*D18</f>
        <v>3569250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8:F8"/>
    <mergeCell ref="B10:F10"/>
    <mergeCell ref="B11:F11"/>
    <mergeCell ref="B12:F12"/>
    <mergeCell ref="B13:F13"/>
  </mergeCells>
  <printOptions gridLines="false" gridLinesSet="true"/>
  <pageMargins left="0.7" right="0.7" top="0.75" bottom="0.75" header="0.3" footer="0.3"/>
  <pageSetup paperSize="1" orientation="defaul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Anexo 0</vt:lpstr>
      <vt:lpstr>Anexo 1</vt:lpstr>
      <vt:lpstr>Resumen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Forero</dc:creator>
  <cp:lastModifiedBy>Paola Forero</cp:lastModifiedBy>
  <dcterms:created xsi:type="dcterms:W3CDTF">2010-05-11T16:26:47-05:00</dcterms:created>
  <dcterms:modified xsi:type="dcterms:W3CDTF">2010-05-11T16:26:47-05:00</dcterms:modified>
  <dc:title>Salida propuestas</dc:title>
  <dc:description>Salida propuestas.</dc:description>
  <dc:subject>Salida propuestas</dc:subject>
  <cp:keywords>propuestas</cp:keywords>
  <cp:category>Propuestas</cp:category>
</cp:coreProperties>
</file>