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<sst xmlns="http://schemas.openxmlformats.org/spreadsheetml/2006/main" uniqueCount="55">
  <si>
    <t>Anexo 1 Evaluación de Pavimentos y Capacidad de carga</t>
  </si>
  <si>
    <t>PROPUESTA No :</t>
  </si>
  <si>
    <t>PES 4583</t>
  </si>
  <si>
    <t>PROYECTO :</t>
  </si>
  <si>
    <t>Evaluación de Pavimentos - NEXEN</t>
  </si>
  <si>
    <t>CLIENTE :</t>
  </si>
  <si>
    <t>NEXEN</t>
  </si>
  <si>
    <t>FECHA :</t>
  </si>
  <si>
    <t>2010-12-20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</si>
  <si>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</si>
  <si>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</si>
  <si>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</si>
  <si>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</si>
  <si>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</si>
  <si>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</si>
  <si>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</si>
  <si>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Ensayo de deflectometría</t>
  </si>
  <si>
    <t>und</t>
  </si>
  <si>
    <t>Ensayo de georadar</t>
  </si>
  <si>
    <t>Km/cal</t>
  </si>
  <si>
    <t>Perforaciones - Apiques (1x1xsubras.) - Fuera - No incluye Tapar</t>
  </si>
  <si>
    <t>Reconocimiento de vía  - Vizir</t>
  </si>
  <si>
    <t>Km</t>
  </si>
  <si>
    <t>LABORATORIO</t>
  </si>
  <si>
    <t>CBR Inalterado</t>
  </si>
  <si>
    <t>TRANSPORTE</t>
  </si>
  <si>
    <t>Alquiler vehículo</t>
  </si>
  <si>
    <t>dia</t>
  </si>
  <si>
    <t>Viáticos</t>
  </si>
  <si>
    <t>HONORARIOS</t>
  </si>
  <si>
    <t>Edicion de Informe</t>
  </si>
  <si>
    <t>Global</t>
  </si>
  <si>
    <t>Análisis de información deflectómetro</t>
  </si>
  <si>
    <t>Visita de Campo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</si>
  <si>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</si>
  <si>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</si>
  <si>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</si>
  <si>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</si>
  <si>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</si>
  <si>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</si>
  <si>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</si>
  <si>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</si>
  <si>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</si>
  <si>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</si>
  <si>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</si>
  <si>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</si>
  <si>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</si>
  <si>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</si>
  <si>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</si>
  <si>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</si>
  <si>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</si>
  <si>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</si>
  <si>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</si>
  <si>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Evaluaci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</si>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</sst>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u val="none"/>
      <color rgb="FF000000"/>
    </font>
    <font>
      <name val="Arial"/>
      <sz val="12"/>
      <b val="true"/>
      <u val="none"/>
      <color rgb="FF000000"/>
    </font>
    <font>
      <name val="Arial"/>
      <sz val="10"/>
      <b val="true"/>
      <u val="none"/>
      <color rgb="FF000000"/>
    </font>
    <font>
      <name val="Arial"/>
      <sz val="10"/>
      <u val="none"/>
      <color rgb="FF000000"/>
    </font>
    <font>
      <name val="Arial"/>
      <sz val="11"/>
      <u val="none"/>
      <color rgb="FF000000"/>
    </font>
    <font>
      <name val="Arial"/>
      <sz val="10"/>
      <b val="true"/>
      <u val="none"/>
      <color rgb="0000FF00"/>
    </font>
    <font>
      <name val="Arial"/>
      <sz val="11"/>
      <b val="true"/>
      <u val="none"/>
      <color rgb="FF000000"/>
    </font>
    <font>
      <name val="Arial"/>
      <sz val="14"/>
      <b val="true"/>
      <u val="none"/>
      <color rgb="FF000000"/>
    </font>
    <font>
      <name val="Calibri"/>
      <sz val="11"/>
      <b val="true"/>
      <u val="none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general" vertical="center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false" shrinkToFit="false"/>
    </xf>
    <xf xfId="0" fontId="1" numFmtId="164" fillId="2" borderId="2" applyFont="1" applyNumberFormat="1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3" numFmtId="0" fillId="2" borderId="0" applyFont="1" applyNumberFormat="0" applyFill="1" applyBorder="0" applyAlignment="1">
      <alignment horizontal="general" vertical="center" textRotation="0" wrapText="false" shrinkToFit="false"/>
    </xf>
    <xf xfId="0" fontId="3" numFmtId="164" fillId="2" borderId="0" applyFont="1" applyNumberFormat="1" applyFill="1" applyBorder="0" applyAlignment="1">
      <alignment horizontal="general" vertical="center" textRotation="0" wrapText="false" shrinkToFit="false"/>
    </xf>
    <xf xfId="0" fontId="4" numFmtId="164" fillId="2" borderId="2" applyFont="1" applyNumberFormat="1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2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2" borderId="4" applyFont="1" applyNumberFormat="0" applyFill="1" applyBorder="1" applyAlignment="1">
      <alignment horizontal="general" vertical="center" textRotation="0" wrapText="false" shrinkToFit="false"/>
    </xf>
    <xf xfId="0" fontId="3" numFmtId="164" fillId="2" borderId="4" applyFont="1" applyNumberFormat="1" applyFill="1" applyBorder="1" applyAlignment="1">
      <alignment horizontal="general" vertical="center" textRotation="0" wrapText="false" shrinkToFit="false"/>
    </xf>
    <xf xfId="0" fontId="4" numFmtId="164" fillId="2" borderId="5" applyFont="1" applyNumberFormat="1" applyFill="1" applyBorder="1" applyAlignment="1">
      <alignment horizontal="center" vertical="center" textRotation="0" wrapText="false" shrinkToFit="false"/>
    </xf>
    <xf xfId="0" fontId="5" numFmtId="0" fillId="2" borderId="2" applyFont="1" applyNumberFormat="0" applyFill="1" applyBorder="1" applyAlignment="1">
      <alignment horizontal="general" vertical="center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3" numFmtId="0" fillId="0" borderId="2" applyFont="1" applyNumberFormat="0" applyFill="0" applyBorder="1" applyAlignment="0">
      <alignment horizontal="general" vertical="bottom" textRotation="0" wrapText="false" shrinkToFit="false"/>
    </xf>
    <xf xfId="0" fontId="3" numFmtId="0" fillId="0" borderId="3" applyFont="1" applyNumberFormat="0" applyFill="0" applyBorder="1" applyAlignment="0">
      <alignment horizontal="general" vertical="bottom" textRotation="0" wrapText="false" shrinkToFit="false"/>
    </xf>
    <xf xfId="0" fontId="3" numFmtId="164" fillId="0" borderId="4" applyFont="1" applyNumberFormat="1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1" applyBorder="1" applyAlignment="1">
      <alignment horizontal="general" vertical="center" textRotation="0" wrapText="false" shrinkToFit="false"/>
    </xf>
    <xf xfId="0" fontId="3" numFmtId="164" fillId="2" borderId="5" applyFont="1" applyNumberFormat="1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0">
      <alignment horizontal="general" vertical="bottom" textRotation="0" wrapText="false" shrinkToFit="false"/>
    </xf>
    <xf xfId="0" fontId="4" numFmtId="0" fillId="3" borderId="7" applyFont="1" applyNumberFormat="0" applyFill="1" applyBorder="1" applyAlignment="0">
      <alignment horizontal="general" vertical="bottom" textRotation="0" wrapText="false" shrinkToFit="false"/>
    </xf>
    <xf xfId="0" fontId="4" numFmtId="0" fillId="3" borderId="8" applyFont="1" applyNumberFormat="0" applyFill="1" applyBorder="1" applyAlignment="0">
      <alignment horizontal="general" vertical="bottom" textRotation="0" wrapText="false" shrinkToFit="false"/>
    </xf>
    <xf xfId="0" fontId="4" numFmtId="0" fillId="3" borderId="1" applyFont="1" applyNumberFormat="0" applyFill="1" applyBorder="1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3" borderId="2" applyFont="1" applyNumberFormat="0" applyFill="1" applyBorder="1" applyAlignment="0">
      <alignment horizontal="general" vertical="bottom" textRotation="0" wrapText="false" shrinkToFit="false"/>
    </xf>
    <xf xfId="0" fontId="6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1">
      <alignment horizontal="left" vertical="bottom" textRotation="0" wrapText="false" shrinkToFit="false"/>
    </xf>
    <xf xfId="0" fontId="3" numFmtId="164" fillId="0" borderId="2" applyFont="1" applyNumberFormat="1" applyFill="0" applyBorder="1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1">
      <alignment horizontal="left" vertical="center" textRotation="0" wrapText="false" shrinkToFit="false"/>
    </xf>
    <xf xfId="0" fontId="3" numFmtId="0" fillId="2" borderId="2" applyFont="1" applyNumberFormat="0" applyFill="1" applyBorder="1" applyAlignment="1">
      <alignment horizontal="left" vertical="center" textRotation="0" wrapText="false" shrinkToFit="false"/>
    </xf>
    <xf xfId="0" fontId="3" numFmtId="0" fillId="4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2" applyFont="1" applyNumberFormat="0" applyFill="1" applyBorder="1" applyAlignment="1">
      <alignment horizontal="left" vertical="center" textRotation="0" wrapText="false" shrinkToFit="false"/>
    </xf>
    <xf xfId="0" fontId="1" numFmtId="0" fillId="2" borderId="6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1" applyBorder="1" applyAlignment="1">
      <alignment horizontal="center" vertical="center" textRotation="0" wrapText="false" shrinkToFit="false"/>
    </xf>
    <xf xfId="0" fontId="1" numFmtId="0" fillId="2" borderId="8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1" applyBorder="0" applyAlignment="1">
      <alignment horizontal="left" vertical="center" textRotation="0" wrapText="true" shrinkToFit="false"/>
    </xf>
    <xf xfId="0" fontId="3" numFmtId="0" fillId="2" borderId="2" applyFont="1" applyNumberFormat="0" applyFill="1" applyBorder="1" applyAlignment="1">
      <alignment horizontal="left" vertical="center" textRotation="0" wrapText="true" shrinkToFit="false"/>
    </xf>
    <xf xfId="0" fontId="7" numFmtId="0" fillId="0" borderId="9" applyFont="1" applyNumberFormat="0" applyFill="0" applyBorder="1" applyAlignment="1">
      <alignment horizontal="center" vertical="bottom" textRotation="0" wrapText="false" shrinkToFit="false"/>
    </xf>
    <xf xfId="0" fontId="7" numFmtId="0" fillId="0" borderId="10" applyFont="1" applyNumberFormat="0" applyFill="0" applyBorder="1" applyAlignment="1">
      <alignment horizontal="center" vertical="bottom" textRotation="0" wrapText="fals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6" numFmtId="0" fillId="3" borderId="1" applyFont="1" applyNumberFormat="0" applyFill="1" applyBorder="1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3" borderId="2" applyFont="1" applyNumberFormat="0" applyFill="1" applyBorder="1" applyAlignment="0">
      <alignment horizontal="general" vertical="bottom" textRotation="0" wrapText="fals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0" borderId="12" applyFont="1" applyNumberFormat="0" applyFill="0" applyBorder="1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12" applyFont="0" applyNumberFormat="1" applyFill="0" applyBorder="1" applyAlignment="0">
      <alignment horizontal="general" vertical="bottom" textRotation="0" wrapText="false" shrinkToFit="false"/>
    </xf>
    <xf xfId="0" fontId="8" numFmtId="0" fillId="0" borderId="17" applyFont="1" applyNumberFormat="0" applyFill="0" applyBorder="1" applyAlignment="0">
      <alignment horizontal="general" vertical="bottom" textRotation="0" wrapText="false" shrinkToFit="false"/>
    </xf>
    <xf xfId="0" fontId="8" numFmtId="0" fillId="0" borderId="18" applyFont="1" applyNumberFormat="0" applyFill="0" applyBorder="1" applyAlignment="0">
      <alignment horizontal="general" vertical="bottom" textRotation="0" wrapText="false" shrinkToFit="false"/>
    </xf>
    <xf xfId="0" fontId="8" numFmtId="0" fillId="0" borderId="19" applyFont="1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0" numFmtId="165" fillId="0" borderId="21" applyFont="0" applyNumberFormat="1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0" numFmtId="0" fillId="0" borderId="23" applyFont="0" applyNumberFormat="0" applyFill="0" applyBorder="1" applyAlignment="0">
      <alignment horizontal="general" vertical="bottom" textRotation="0" wrapText="false" shrinkToFit="false"/>
    </xf>
    <xf xfId="0" fontId="0" numFmtId="165" fillId="0" borderId="24" applyFont="0" applyNumberFormat="1" applyFill="0" applyBorder="1" applyAlignment="0">
      <alignment horizontal="general" vertical="bottom" textRotation="0" wrapText="false" shrinkToFit="false"/>
    </xf>
    <xf xfId="0" fontId="0" numFmtId="165" fillId="0" borderId="20" applyFont="0" applyNumberFormat="1" applyFill="0" applyBorder="1" applyAlignment="0">
      <alignment horizontal="general" vertical="bottom" textRotation="0" wrapText="false" shrinkToFit="false"/>
    </xf>
    <xf xfId="0" fontId="0" numFmtId="165" fillId="0" borderId="22" applyFont="0" applyNumberFormat="1" applyFill="0" applyBorder="1" applyAlignment="0">
      <alignment horizontal="general" vertical="bottom" textRotation="0" wrapText="false" shrinkToFit="false"/>
    </xf>
    <xf xfId="0" fontId="0" numFmtId="165" fillId="0" borderId="23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image11.jpeg"/>
 <Relationship Id="rId2" Type="http://schemas.openxmlformats.org/officeDocument/2006/relationships/image" Target="../media/image22.jpeg"/>
</Relationships>

</file>

<file path=xl/drawings/_rels/drawing2.xml.rels><?xml version="1.0" encoding="UTF-8" standalone="yes"?>
<Relationships xmlns="http://schemas.openxmlformats.org/package/2006/relationships">
 <Relationship Id="rId1" Type="http://schemas.openxmlformats.org/officeDocument/2006/relationships/image" Target="../media/image11.jpeg"/>
 <Relationship Id="rId2" Type="http://schemas.openxmlformats.org/officeDocument/2006/relationships/image" Target="../media/image22.jpe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2.xml"/>
</Relationships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7"/>
  <sheetViews>
    <sheetView tabSelected="1" workbookViewId="0" showGridLines="true">
      <selection activeCell="A1" sqref="A1"/>
    </sheetView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5.959" bestFit="true" customWidth="true" style="0"/>
    <col min="5" max="5" width="12.884" bestFit="true" customWidth="true" style="0"/>
    <col min="6" max="6" width="8.784000000000001" bestFit="true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2"/>
      <c r="E17" s="62"/>
      <c r="F17" s="65"/>
    </row>
    <row r="18" spans="1:6">
      <c r="A18" s="60" t="s">
        <v>16</v>
      </c>
      <c r="B18" t="s">
        <v>17</v>
      </c>
      <c r="C18">
        <v>70</v>
      </c>
      <c r="D18" s="57">
        <v>280000</v>
      </c>
      <c r="E18" s="57">
        <f>C18*D18</f>
        <v>19600000</v>
      </c>
      <c r="F18" s="66"/>
    </row>
    <row r="19" spans="1:6">
      <c r="A19" s="60" t="s">
        <v>18</v>
      </c>
      <c r="B19" t="s">
        <v>19</v>
      </c>
      <c r="C19">
        <v>70</v>
      </c>
      <c r="D19" s="57">
        <v>224000</v>
      </c>
      <c r="E19" s="57">
        <f>C19*D19</f>
        <v>15680000</v>
      </c>
      <c r="F19" s="66"/>
    </row>
    <row r="20" spans="1:6">
      <c r="A20" s="60" t="s">
        <v>20</v>
      </c>
      <c r="B20" t="s">
        <v>17</v>
      </c>
      <c r="C20">
        <v>14</v>
      </c>
      <c r="D20" s="57">
        <v>220000</v>
      </c>
      <c r="E20" s="57">
        <f>C20*D20</f>
        <v>3080000</v>
      </c>
      <c r="F20" s="66"/>
    </row>
    <row r="21" spans="1:6">
      <c r="A21" s="60" t="s">
        <v>21</v>
      </c>
      <c r="B21" t="s">
        <v>22</v>
      </c>
      <c r="C21">
        <v>70</v>
      </c>
      <c r="D21" s="57">
        <v>210000</v>
      </c>
      <c r="E21" s="57">
        <f>C21*D21</f>
        <v>14700000</v>
      </c>
      <c r="F21" s="66"/>
    </row>
    <row r="22" spans="1:6">
      <c r="A22" s="61"/>
      <c r="B22" s="63"/>
      <c r="C22" s="63"/>
      <c r="D22" s="64"/>
      <c r="E22" s="64"/>
      <c r="F22" s="67">
        <f>SUM(E18:E21)</f>
        <v>53060000</v>
      </c>
    </row>
    <row r="23" spans="1:6">
      <c r="A23" s="59" t="s">
        <v>23</v>
      </c>
      <c r="B23" s="62"/>
      <c r="C23" s="62"/>
      <c r="D23" s="68"/>
      <c r="E23" s="68"/>
      <c r="F23" s="69"/>
    </row>
    <row r="24" spans="1:6">
      <c r="A24" s="60" t="s">
        <v>24</v>
      </c>
      <c r="B24" t="s">
        <v>17</v>
      </c>
      <c r="C24">
        <v>14</v>
      </c>
      <c r="D24" s="57">
        <v>54600</v>
      </c>
      <c r="E24" s="57">
        <f>C24*D24</f>
        <v>764400</v>
      </c>
      <c r="F24" s="70"/>
    </row>
    <row r="25" spans="1:6">
      <c r="A25" s="61"/>
      <c r="B25" s="63"/>
      <c r="C25" s="63"/>
      <c r="D25" s="64"/>
      <c r="E25" s="64"/>
      <c r="F25" s="67">
        <f>SUM(E24:E24)</f>
        <v>764400</v>
      </c>
    </row>
    <row r="26" spans="1:6">
      <c r="A26" s="59" t="s">
        <v>25</v>
      </c>
      <c r="B26" s="62"/>
      <c r="C26" s="62"/>
      <c r="D26" s="68"/>
      <c r="E26" s="68"/>
      <c r="F26" s="69"/>
    </row>
    <row r="27" spans="1:6">
      <c r="A27" s="60" t="s">
        <v>26</v>
      </c>
      <c r="B27" t="s">
        <v>27</v>
      </c>
      <c r="C27">
        <v>7</v>
      </c>
      <c r="D27" s="57">
        <v>350000</v>
      </c>
      <c r="E27" s="57">
        <f>C27*D27</f>
        <v>2450000</v>
      </c>
      <c r="F27" s="70"/>
    </row>
    <row r="28" spans="1:6">
      <c r="A28" s="60" t="s">
        <v>28</v>
      </c>
      <c r="B28" t="s">
        <v>27</v>
      </c>
      <c r="C28">
        <v>14</v>
      </c>
      <c r="D28" s="57">
        <v>130000</v>
      </c>
      <c r="E28" s="57">
        <f>C28*D28</f>
        <v>1820000</v>
      </c>
      <c r="F28" s="70"/>
    </row>
    <row r="29" spans="1:6">
      <c r="A29" s="61"/>
      <c r="B29" s="63"/>
      <c r="C29" s="63"/>
      <c r="D29" s="64"/>
      <c r="E29" s="64"/>
      <c r="F29" s="67">
        <f>SUM(E27:E28)</f>
        <v>4270000</v>
      </c>
    </row>
    <row r="30" spans="1:6">
      <c r="A30" s="59" t="s">
        <v>29</v>
      </c>
      <c r="B30" s="62"/>
      <c r="C30" s="62"/>
      <c r="D30" s="68"/>
      <c r="E30" s="68"/>
      <c r="F30" s="69"/>
    </row>
    <row r="31" spans="1:6">
      <c r="A31" s="60" t="s">
        <v>30</v>
      </c>
      <c r="B31" t="s">
        <v>31</v>
      </c>
      <c r="C31">
        <v>70</v>
      </c>
      <c r="D31" s="57">
        <v>300000</v>
      </c>
      <c r="E31" s="57">
        <f>C31*D31</f>
        <v>21000000</v>
      </c>
      <c r="F31" s="70"/>
    </row>
    <row r="32" spans="1:6">
      <c r="A32" s="60" t="s">
        <v>32</v>
      </c>
      <c r="B32" t="s">
        <v>19</v>
      </c>
      <c r="C32">
        <v>70</v>
      </c>
      <c r="D32" s="57">
        <v>98000</v>
      </c>
      <c r="E32" s="57">
        <f>C32*D32</f>
        <v>6860000</v>
      </c>
      <c r="F32" s="70"/>
    </row>
    <row r="33" spans="1:6">
      <c r="A33" s="61" t="s">
        <v>33</v>
      </c>
      <c r="B33" s="63" t="s">
        <v>27</v>
      </c>
      <c r="C33" s="63">
        <v>1</v>
      </c>
      <c r="D33" s="64">
        <v>750000</v>
      </c>
      <c r="E33" s="64">
        <f>C33*D33</f>
        <v>750000</v>
      </c>
      <c r="F33" s="67"/>
    </row>
    <row r="34" spans="1:6">
      <c r="A34" s="56"/>
      <c r="B34" s="47"/>
      <c r="C34" s="47"/>
      <c r="D34" s="57"/>
      <c r="E34" s="57"/>
      <c r="F34" s="58">
        <f>SUM(E31:E33)</f>
        <v>28610000</v>
      </c>
    </row>
    <row r="35" spans="1:6" customHeight="1" ht="15.75">
      <c r="A35" s="54" t="s">
        <v>4</v>
      </c>
      <c r="B35" s="55"/>
      <c r="C35" s="55"/>
      <c r="D35" s="55"/>
      <c r="E35" s="55"/>
      <c r="F35" s="71">
        <f>SUM(F17:F34)</f>
        <v>86704400</v>
      </c>
    </row>
    <row r="36" spans="1:6" customHeight="1" ht="16.5">
      <c r="A36" s="1"/>
      <c r="B36" s="2"/>
      <c r="C36" s="2"/>
      <c r="D36" s="2"/>
      <c r="E36" s="2"/>
      <c r="F36" s="3"/>
    </row>
    <row r="37" spans="1:6" customHeight="1" ht="15.75">
      <c r="A37" s="35" t="s">
        <v>34</v>
      </c>
      <c r="B37" s="36"/>
      <c r="C37" s="36"/>
      <c r="D37" s="36"/>
      <c r="E37" s="36"/>
      <c r="F37" s="37"/>
    </row>
    <row r="38" spans="1:6">
      <c r="A38" s="4"/>
      <c r="B38" s="5"/>
      <c r="C38" s="5"/>
      <c r="D38" s="6"/>
      <c r="E38" s="6"/>
      <c r="F38" s="7"/>
    </row>
    <row r="39" spans="1:6">
      <c r="A39" s="8" t="s">
        <v>35</v>
      </c>
      <c r="B39" s="31" t="s">
        <v>36</v>
      </c>
      <c r="C39" s="31"/>
      <c r="D39" s="31"/>
      <c r="E39" s="31"/>
      <c r="F39" s="32"/>
    </row>
    <row r="40" spans="1:6">
      <c r="A40" s="8" t="s">
        <v>37</v>
      </c>
      <c r="B40" s="31" t="s">
        <v>38</v>
      </c>
      <c r="C40" s="31"/>
      <c r="D40" s="31"/>
      <c r="E40" s="31"/>
      <c r="F40" s="32"/>
    </row>
    <row r="41" spans="1:6">
      <c r="A41" s="8" t="s">
        <v>39</v>
      </c>
      <c r="B41" s="33" t="s">
        <v>40</v>
      </c>
      <c r="C41" s="33"/>
      <c r="D41" s="33"/>
      <c r="E41" s="33"/>
      <c r="F41" s="34"/>
    </row>
    <row r="42" spans="1:6">
      <c r="A42" s="8" t="s">
        <v>41</v>
      </c>
      <c r="B42" s="38" t="s">
        <v>42</v>
      </c>
      <c r="C42" s="38"/>
      <c r="D42" s="38"/>
      <c r="E42" s="38"/>
      <c r="F42" s="39"/>
    </row>
    <row r="43" spans="1:6">
      <c r="A43" s="8"/>
      <c r="B43" s="38"/>
      <c r="C43" s="38"/>
      <c r="D43" s="38"/>
      <c r="E43" s="38"/>
      <c r="F43" s="39"/>
    </row>
    <row r="44" spans="1:6" customHeight="1" ht="15.75">
      <c r="A44" s="9"/>
      <c r="B44" s="10"/>
      <c r="C44" s="10"/>
      <c r="D44" s="11"/>
      <c r="E44" s="11"/>
      <c r="F44" s="12"/>
    </row>
    <row r="45" spans="1:6" customHeight="1" ht="15.75">
      <c r="A45" s="8"/>
      <c r="B45" s="5"/>
      <c r="C45" s="5"/>
      <c r="D45" s="6"/>
      <c r="E45" s="6"/>
      <c r="F45" s="13"/>
    </row>
    <row r="46" spans="1:6" customHeight="1" ht="18.75">
      <c r="A46" s="40" t="s">
        <v>43</v>
      </c>
      <c r="B46" s="41"/>
      <c r="C46" s="41"/>
      <c r="D46" s="41"/>
      <c r="E46" s="41"/>
      <c r="F46" s="42"/>
    </row>
    <row r="47" spans="1:6">
      <c r="A47" s="14"/>
      <c r="B47" s="15"/>
      <c r="C47" s="15"/>
      <c r="D47" s="16"/>
      <c r="E47" s="16"/>
      <c r="F47" s="17"/>
    </row>
    <row r="48" spans="1:6">
      <c r="A48" s="14" t="s">
        <v>44</v>
      </c>
      <c r="B48" s="15"/>
      <c r="C48" s="29" t="s">
        <v>45</v>
      </c>
      <c r="D48" s="29"/>
      <c r="E48" s="29"/>
      <c r="F48" s="30"/>
    </row>
    <row r="49" spans="1:6">
      <c r="A49" s="14"/>
      <c r="B49" s="15"/>
      <c r="C49" s="29" t="s">
        <v>46</v>
      </c>
      <c r="D49" s="29"/>
      <c r="E49" s="29"/>
      <c r="F49" s="30"/>
    </row>
    <row r="50" spans="1:6">
      <c r="A50" s="14"/>
      <c r="B50" s="15"/>
      <c r="C50" s="16"/>
      <c r="D50" s="15"/>
      <c r="E50" s="16"/>
      <c r="F50" s="17"/>
    </row>
    <row r="51" spans="1:6" customHeight="1" ht="15.75">
      <c r="A51" s="18"/>
      <c r="B51" s="15"/>
      <c r="C51" s="19"/>
      <c r="D51" s="19"/>
      <c r="E51" s="19"/>
      <c r="F51" s="17"/>
    </row>
    <row r="52" spans="1:6">
      <c r="A52" s="14" t="s">
        <v>47</v>
      </c>
      <c r="B52" s="15"/>
      <c r="C52" s="29" t="s">
        <v>48</v>
      </c>
      <c r="D52" s="29"/>
      <c r="E52" s="29"/>
      <c r="F52" s="30"/>
    </row>
    <row r="53" spans="1:6">
      <c r="A53" s="14" t="s">
        <v>49</v>
      </c>
      <c r="B53" s="15"/>
      <c r="C53" s="16" t="s">
        <v>49</v>
      </c>
      <c r="D53" s="15"/>
      <c r="E53" s="16"/>
      <c r="F53" s="17"/>
    </row>
    <row r="54" spans="1:6">
      <c r="A54" s="14" t="s">
        <v>50</v>
      </c>
      <c r="B54" s="15"/>
      <c r="C54" s="15"/>
      <c r="D54" s="16"/>
      <c r="E54" s="16"/>
      <c r="F54" s="17"/>
    </row>
    <row r="55" spans="1:6">
      <c r="A55" s="14" t="s">
        <v>51</v>
      </c>
      <c r="B55" s="15"/>
      <c r="C55" s="15"/>
      <c r="D55" s="16"/>
      <c r="E55" s="16"/>
      <c r="F55" s="17"/>
    </row>
    <row r="56" spans="1:6">
      <c r="A56" s="14"/>
      <c r="B56" s="15"/>
      <c r="C56" s="15"/>
      <c r="D56" s="16"/>
      <c r="E56" s="16"/>
      <c r="F56" s="17"/>
    </row>
    <row r="57" spans="1:6" customHeight="1" ht="15.75">
      <c r="A57" s="20"/>
      <c r="B57" s="10"/>
      <c r="C57" s="10"/>
      <c r="D57" s="11"/>
      <c r="E57" s="11"/>
      <c r="F5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37:F37"/>
    <mergeCell ref="B42:F43"/>
    <mergeCell ref="A46:F46"/>
    <mergeCell ref="A35:E35"/>
    <mergeCell ref="C52:F52"/>
    <mergeCell ref="C49:F49"/>
    <mergeCell ref="B41:F41"/>
    <mergeCell ref="B39:F39"/>
    <mergeCell ref="B40:F40"/>
    <mergeCell ref="C48:F48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>
      <selection activeCell="A1" sqref="A1"/>
    </sheetView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5.959" bestFit="true" customWidth="true" style="0"/>
    <col min="5" max="5" width="12.884" bestFit="true" customWidth="true" style="0"/>
    <col min="6" max="6" width="8.784000000000001" bestFit="true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52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53</v>
      </c>
      <c r="B17" s="47" t="s">
        <v>54</v>
      </c>
      <c r="C17" s="47">
        <v>1</v>
      </c>
      <c r="D17" s="57">
        <v>86704400</v>
      </c>
      <c r="E17" s="57">
        <f>C17*D17</f>
        <v>86704400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71">
        <f>SUM(E17:E17)</f>
        <v>86704400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34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35</v>
      </c>
      <c r="B22" s="31" t="s">
        <v>36</v>
      </c>
      <c r="C22" s="31"/>
      <c r="D22" s="31"/>
      <c r="E22" s="31"/>
      <c r="F22" s="32"/>
    </row>
    <row r="23" spans="1:6">
      <c r="A23" s="8" t="s">
        <v>37</v>
      </c>
      <c r="B23" s="31" t="s">
        <v>38</v>
      </c>
      <c r="C23" s="31"/>
      <c r="D23" s="31"/>
      <c r="E23" s="31"/>
      <c r="F23" s="32"/>
    </row>
    <row r="24" spans="1:6">
      <c r="A24" s="8" t="s">
        <v>39</v>
      </c>
      <c r="B24" s="33" t="s">
        <v>40</v>
      </c>
      <c r="C24" s="33"/>
      <c r="D24" s="33"/>
      <c r="E24" s="33"/>
      <c r="F24" s="34"/>
    </row>
    <row r="25" spans="1:6">
      <c r="A25" s="8" t="s">
        <v>41</v>
      </c>
      <c r="B25" s="38" t="s">
        <v>42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43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44</v>
      </c>
      <c r="B31" s="15"/>
      <c r="C31" s="29" t="s">
        <v>45</v>
      </c>
      <c r="D31" s="29"/>
      <c r="E31" s="29"/>
      <c r="F31" s="30"/>
    </row>
    <row r="32" spans="1:6">
      <c r="A32" s="14"/>
      <c r="B32" s="15"/>
      <c r="C32" s="29" t="s">
        <v>46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47</v>
      </c>
      <c r="B35" s="15"/>
      <c r="C35" s="29" t="s">
        <v>48</v>
      </c>
      <c r="D35" s="29"/>
      <c r="E35" s="29"/>
      <c r="F35" s="30"/>
    </row>
    <row r="36" spans="1:6">
      <c r="A36" s="14" t="s">
        <v>49</v>
      </c>
      <c r="B36" s="15"/>
      <c r="C36" s="16" t="s">
        <v>49</v>
      </c>
      <c r="D36" s="15"/>
      <c r="E36" s="16"/>
      <c r="F36" s="17"/>
    </row>
    <row r="37" spans="1:6">
      <c r="A37" s="14" t="s">
        <v>50</v>
      </c>
      <c r="B37" s="15"/>
      <c r="C37" s="15"/>
      <c r="D37" s="16"/>
      <c r="E37" s="16"/>
      <c r="F37" s="17"/>
    </row>
    <row r="38" spans="1:6">
      <c r="A38" s="14" t="s">
        <v>51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B24:F24"/>
    <mergeCell ref="B23:F23"/>
    <mergeCell ref="B22:F22"/>
    <mergeCell ref="C32:F32"/>
    <mergeCell ref="C31:F31"/>
    <mergeCell ref="C35:F35"/>
    <mergeCell ref="A18:E18"/>
    <mergeCell ref="A29:F29"/>
    <mergeCell ref="B25:F26"/>
    <mergeCell ref="A20:F20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2011-01-25T15:24:08-05:00</dcterms:created>
  <dcterms:modified xsi:type="dcterms:W3CDTF">2011-01-25T15:24:08-05:00</dcterms:modified>
  <dc:title>Salida propuestas</dc:title>
  <dc:description>Salida propuestas.</dc:description>
  <dc:subject>Salida propuestas</dc:subject>
  <cp:keywords>propuestas</cp:keywords>
  <cp:category>Propuestas</cp:category>
</cp:coreProperties>
</file>