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norario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<sst xmlns="http://schemas.openxmlformats.org/spreadsheetml/2006/main" uniqueCount="103">
  <si>
    <t>Honorarios de 2009-01-01 a 2010-01-02</t>
  </si>
  <si>
    <t>GYC</t>
  </si>
  <si>
    <t>Proyecto</t>
  </si>
  <si>
    <t>Administracion</t>
  </si>
  <si>
    <t>Analista de Sistemas</t>
  </si>
  <si>
    <t>Dibujante</t>
  </si>
  <si>
    <t>Director de Proyectos</t>
  </si>
  <si>
    <t>Director Proyectos Junior</t>
  </si>
  <si>
    <t>Equipos</t>
  </si>
  <si>
    <t>Gerencia</t>
  </si>
  <si>
    <t>Gerente Equipos</t>
  </si>
  <si>
    <t>Gerente Geotecnia</t>
  </si>
  <si>
    <t>Gerente Tecnico</t>
  </si>
  <si>
    <t>Ingeniero Auxiliar</t>
  </si>
  <si>
    <t>Contabilidad</t>
  </si>
  <si>
    <t>Comercial</t>
  </si>
  <si>
    <t>Total Costo Real</t>
  </si>
  <si>
    <t>ES PEDELTA Tres puentes Panamericana</t>
  </si>
  <si>
    <t>ES SALUDCOOP diez casas - Bogota</t>
  </si>
  <si>
    <t>EP BAVARIA S.A. Acceso Porteria 5 - Bocacalles</t>
  </si>
  <si>
    <t>ES Estructuras Tramo II - Balsillas - Mosquera</t>
  </si>
  <si>
    <t>EP CANO JIMNEZ Indice de Estado 250km</t>
  </si>
  <si>
    <t>Sitio Inestable K 12+000</t>
  </si>
  <si>
    <t>Estudio de Estabilidad K48+000</t>
  </si>
  <si>
    <t>ES CONCESIÓN SABANA DE OCCIDENTE Viaducto el Cune</t>
  </si>
  <si>
    <t>EE Sitio Inestable K12, Honda Villeta</t>
  </si>
  <si>
    <t>EP DEVINAR rehabilitacion Paso Nacional - Pasto</t>
  </si>
  <si>
    <t>PCI CONSORCIO TRONCAL NQS - Tramo I</t>
  </si>
  <si>
    <t>DP Rediseño Pavimentos Portal 10</t>
  </si>
  <si>
    <t>Diseño de Pavimentos, 2650m2 en adoquin</t>
  </si>
  <si>
    <t>VT FUNDACIÓN COMPARTIR Las Margaritas</t>
  </si>
  <si>
    <t>ERL FORJAR Proyecto San Rafael</t>
  </si>
  <si>
    <t>EE Muros Complementarios</t>
  </si>
  <si>
    <t>ES RAFAEL ANGUEIRA Seis Casas</t>
  </si>
  <si>
    <t>EP MARAN LTDA Deflectometría</t>
  </si>
  <si>
    <t>EVALUACIÓN PCI TRONCAL NQS SUR TRAMO I - 6ø PERIODO</t>
  </si>
  <si>
    <t>EE DPAE Altos de la Estancia- Ciudad Bolívar</t>
  </si>
  <si>
    <t>ES y ERM C. GALLERY Edificio 7 pisos</t>
  </si>
  <si>
    <t>ES Puenta Rampa Minusvalidos, Javeriana</t>
  </si>
  <si>
    <t>EP CONSORCIO NQS SUR TRAMO I Evaluacion PCI</t>
  </si>
  <si>
    <t>EE CONCESIÓN SABANA DE OCC. EL CUNE</t>
  </si>
  <si>
    <t>DP DG Malla Vial Grupo 5 Bogota</t>
  </si>
  <si>
    <t>EP PAVICOL Grupo I - Troncal Cra 10 - TRAMO I</t>
  </si>
  <si>
    <t>ES AVANZADA S.A Escaleras Javeriana</t>
  </si>
  <si>
    <t>Acompañamiento Tecnico - Proyectos</t>
  </si>
  <si>
    <t>EG Y EP DEVISAB ALO - BALSILLAS- MOSQUERA</t>
  </si>
  <si>
    <t>DP Boca Calle, L= 15m NQS</t>
  </si>
  <si>
    <t>ES Puentes e Intersecciones - Tramo I BALSILLAS</t>
  </si>
  <si>
    <t>Estudio de Estabilidad, Pr 62+400</t>
  </si>
  <si>
    <t>ES PABLO VALLEJO Casa Candelaria</t>
  </si>
  <si>
    <t>ED Deflectometro + Analisis</t>
  </si>
  <si>
    <t>ERM Remosion en Masa Fase I</t>
  </si>
  <si>
    <t>ED Deflectoemtria, C. SAN DIEGO MILENIO Portal 10</t>
  </si>
  <si>
    <t>Acompañamiento Durante Construcción</t>
  </si>
  <si>
    <t>AS ETSA Asesoria Concesion Devisab</t>
  </si>
  <si>
    <t>ERM FORJAR  - Edificio Aktuell</t>
  </si>
  <si>
    <t>EE  UTCV  Pr 63+400 Ibagu-Calarc </t>
  </si>
  <si>
    <t>EE GV INGENIEROS Estabilidad k9, Via Tunja - Barbosa</t>
  </si>
  <si>
    <t>PER Perforaciones Adicionales 90ml, Calle 26</t>
  </si>
  <si>
    <t>ES Glorieta y 2 puentes L=20mts</t>
  </si>
  <si>
    <t>AG DEVINAR Rumichaca - Pasto</t>
  </si>
  <si>
    <t>Evaluación de IRI Segmnetos Viales</t>
  </si>
  <si>
    <t>DP Concepto Causas de Deterioro k19</t>
  </si>
  <si>
    <t>EP CONSECIÓN SABANA DEFLECTOMETRIA</t>
  </si>
  <si>
    <t>ES INVERSIONES SOLSEG Casa - Arbelaez</t>
  </si>
  <si>
    <t>Acompañamiento via Buga - Buenaventura</t>
  </si>
  <si>
    <t>EE DEVISAB 4 Sitios Inestables</t>
  </si>
  <si>
    <t>IN FOPAE  Monitoreo geotcnico y estructural</t>
  </si>
  <si>
    <t>ERS Puente de Quebrada Blanca</t>
  </si>
  <si>
    <t>EE Consorico NQS Talud Río Fucha</t>
  </si>
  <si>
    <t>ES DP GAZEL Estacion de Servicio, TERPEL Roma</t>
  </si>
  <si>
    <t>EG ANDRS OTERO Modelación Sótanos</t>
  </si>
  <si>
    <t>EP Evaluacion deflectometrica</t>
  </si>
  <si>
    <t>Prop tcnica y económica para Diagnostico</t>
  </si>
  <si>
    <t>EP MHC Deflectometria Suba</t>
  </si>
  <si>
    <t>IN y EG ARIAS SERNA SARAVIS Estbilidad Muro tierra armada</t>
  </si>
  <si>
    <t>DP EE Fase III Manizales - Honda</t>
  </si>
  <si>
    <t>DP Calculo de TPD, NQS</t>
  </si>
  <si>
    <t>Visita Tecnica CONCRESCOL- Mesa de Yeguas</t>
  </si>
  <si>
    <t>EE Sitios Inestables - La Gran Via</t>
  </si>
  <si>
    <t>ES CURE MDDG Calle 93 - Carrera 9</t>
  </si>
  <si>
    <t>EG CONCAY Puente Pto Araujo</t>
  </si>
  <si>
    <t>VT PISA, Sitio Inestable Km 5+600</t>
  </si>
  <si>
    <t>EP INFRAESTRUCTURA NACIONAL LTDA Revision de Pavimento</t>
  </si>
  <si>
    <t>Ensayo de Deflectometria de Impacto Calle 26</t>
  </si>
  <si>
    <t>EP  PEDELTA  El Claret</t>
  </si>
  <si>
    <t>ES DP AVANZADA Estacion de Servicio - Calle 170</t>
  </si>
  <si>
    <t>EE CONCESIÓN SABANA DE OCCIDENTE  - K63+500</t>
  </si>
  <si>
    <t>ES DP Variantes Tequendama K42.6</t>
  </si>
  <si>
    <t>VT COOPSALUD - Villa Valeria, Meta</t>
  </si>
  <si>
    <t>DP Diseño carriles adicionales de transmilenio</t>
  </si>
  <si>
    <t>ED Deflectmetria - Devisab</t>
  </si>
  <si>
    <t>EE Barrio el Claret - Panamericana</t>
  </si>
  <si>
    <t>ES FORJAR Edificio 17 pisos TORRE SAN RAFAEL</t>
  </si>
  <si>
    <t>Estudio de Estabilidad MHC - K38+000</t>
  </si>
  <si>
    <t>EP MHC Pavimentos y Muro - Suba</t>
  </si>
  <si>
    <t>EP MHC Cra 9 Calle 100 y Calle 163</t>
  </si>
  <si>
    <t>EE Troncal NQS - Estacion Sena - Fucha</t>
  </si>
  <si>
    <t>ERS TORRES UNIDAS Edificio 17 pisos</t>
  </si>
  <si>
    <t>ES DP DEVISAB Tramo II - Balsillas - Mosquera</t>
  </si>
  <si>
    <t>Propuesta Visita Tcnica Troncal Tequendama</t>
  </si>
  <si>
    <t>Revisión de Diseños Tramo Puerta de Hierro</t>
  </si>
  <si>
    <t>Total: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</si>
</sst>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17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16">
      <c r="A1" s="1" t="s">
        <v>0</v>
      </c>
    </row>
    <row r="2" spans="1:1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</row>
    <row r="3" spans="1:16">
      <c r="C3">
        <v>25000</v>
      </c>
      <c r="D3">
        <v>20000</v>
      </c>
      <c r="E3">
        <v>10000</v>
      </c>
      <c r="F3">
        <v>10000</v>
      </c>
      <c r="G3">
        <v>10000</v>
      </c>
      <c r="H3">
        <v>10000</v>
      </c>
      <c r="I3">
        <v>10000</v>
      </c>
      <c r="J3">
        <v>10000</v>
      </c>
      <c r="K3">
        <v>10000</v>
      </c>
      <c r="L3">
        <v>10000</v>
      </c>
      <c r="M3">
        <v>10000</v>
      </c>
      <c r="N3">
        <v>10000</v>
      </c>
      <c r="O3">
        <v>8000</v>
      </c>
    </row>
    <row r="4" spans="1:16">
      <c r="A4">
        <v>1493</v>
      </c>
      <c r="B4" t="s">
        <v>17</v>
      </c>
      <c r="C4">
        <v>72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f>(C5+D5+E5+F5+G5+H5+I5+J5+K5+L5+M5+N5+O5)</f>
        <v>1782720</v>
      </c>
    </row>
    <row r="5" spans="1:16">
      <c r="C5">
        <v>1782720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</row>
    <row r="6" spans="1:16">
      <c r="A6">
        <v>1433</v>
      </c>
      <c r="B6" t="s">
        <v>18</v>
      </c>
      <c r="C6">
        <v>0</v>
      </c>
      <c r="D6">
        <v>30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f>(C7+D7+E7+F7+G7+H7+I7+J7+K7+L7+M7+N7+O7)</f>
        <v>483500</v>
      </c>
    </row>
    <row r="7" spans="1:16">
      <c r="C7">
        <v>0</v>
      </c>
      <c r="D7">
        <v>483500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</row>
    <row r="8" spans="1:16">
      <c r="A8">
        <v>1473</v>
      </c>
      <c r="B8" t="s">
        <v>19</v>
      </c>
      <c r="C8">
        <v>96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f>(C9+D9+E9+F9+G9+H9+I9+J9+K9+L9+M9+N9+O9)</f>
        <v>2523400</v>
      </c>
    </row>
    <row r="9" spans="1:16">
      <c r="C9">
        <v>2523400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6">
      <c r="A10">
        <v>1467</v>
      </c>
      <c r="B10" t="s">
        <v>20</v>
      </c>
      <c r="C10">
        <v>47.5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f>(C11+D11+E11+F11+G11+H11+I11+J11+K11+L11+M11+N11+O11)</f>
        <v>1521200</v>
      </c>
    </row>
    <row r="11" spans="1:16">
      <c r="C11">
        <v>1521200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6">
      <c r="A12">
        <v>1448</v>
      </c>
      <c r="B12" t="s">
        <v>21</v>
      </c>
      <c r="C12">
        <v>95.5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f>(C13+D13+E13+F13+G13+H13+I13+J13+K13+L13+M13+N13+O13)</f>
        <v>1966700</v>
      </c>
    </row>
    <row r="13" spans="1:16">
      <c r="C13">
        <v>1966700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16">
      <c r="A14">
        <v>1403</v>
      </c>
      <c r="B14" t="s">
        <v>22</v>
      </c>
      <c r="C14">
        <v>0</v>
      </c>
      <c r="D14">
        <v>88.5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f>(C15+D15+E15+F15+G15+H15+I15+J15+K15+L15+M15+N15+O15)</f>
        <v>2239980</v>
      </c>
    </row>
    <row r="15" spans="1:16">
      <c r="C15">
        <v>0</v>
      </c>
      <c r="D15">
        <v>2239980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16">
      <c r="A16">
        <v>1371</v>
      </c>
      <c r="B16" t="s">
        <v>23</v>
      </c>
      <c r="C16">
        <v>0</v>
      </c>
      <c r="D16">
        <v>152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f>(C17+D17+E17+F17+G17+H17+I17+J17+K17+L17+M17+N17+O17)</f>
        <v>3924940</v>
      </c>
    </row>
    <row r="17" spans="1:16">
      <c r="C17">
        <v>0</v>
      </c>
      <c r="D17">
        <v>3924940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</row>
    <row r="18" spans="1:16">
      <c r="A18">
        <v>1461</v>
      </c>
      <c r="B18" t="s">
        <v>24</v>
      </c>
      <c r="C18">
        <v>17.5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f>(C19+D19+E19+F19+G19+H19+I19+J19+K19+L19+M19+N19+O19)</f>
        <v>668780</v>
      </c>
    </row>
    <row r="19" spans="1:16">
      <c r="C19">
        <v>668780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</row>
    <row r="20" spans="1:16">
      <c r="A20">
        <v>1535</v>
      </c>
      <c r="B20" t="s">
        <v>25</v>
      </c>
      <c r="C20">
        <v>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f>(C21+D21+E21+F21+G21+H21+I21+J21+K21+L21+M21+N21+O21)</f>
        <v>45400</v>
      </c>
    </row>
    <row r="21" spans="1:16">
      <c r="C21">
        <v>45400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  <row r="22" spans="1:16">
      <c r="A22">
        <v>1449</v>
      </c>
      <c r="B22" t="s">
        <v>26</v>
      </c>
      <c r="C22">
        <v>0</v>
      </c>
      <c r="D22">
        <v>64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f>(C23+D23+E23+F23+G23+H23+I23+J23+K23+L23+M23+N23+O23)</f>
        <v>2222060</v>
      </c>
    </row>
    <row r="23" spans="1:16">
      <c r="C23">
        <v>0</v>
      </c>
      <c r="D23">
        <v>2222060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</row>
    <row r="24" spans="1:16">
      <c r="A24">
        <v>1499</v>
      </c>
      <c r="B24" t="s">
        <v>27</v>
      </c>
      <c r="C24">
        <v>68.5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f>(C25+D25+E25+F25+G25+H25+I25+J25+K25+L25+M25+N25+O25)</f>
        <v>1427860</v>
      </c>
    </row>
    <row r="25" spans="1:16">
      <c r="C25">
        <v>1427860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</row>
    <row r="26" spans="1:16">
      <c r="A26">
        <v>1531</v>
      </c>
      <c r="B26" t="s">
        <v>28</v>
      </c>
      <c r="C26">
        <v>24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f>(C27+D27+E27+F27+G27+H27+I27+J27+K27+L27+M27+N27+O27)</f>
        <v>984000</v>
      </c>
    </row>
    <row r="27" spans="1:16">
      <c r="C27">
        <v>984000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</row>
    <row r="28" spans="1:16">
      <c r="A28">
        <v>1527</v>
      </c>
      <c r="B28" t="s">
        <v>29</v>
      </c>
      <c r="C28">
        <v>10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f>(C29+D29+E29+F29+G29+H29+I29+J29+K29+L29+M29+N29+O29)</f>
        <v>410000</v>
      </c>
    </row>
    <row r="29" spans="1:16">
      <c r="C29">
        <v>410000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</row>
    <row r="30" spans="1:16">
      <c r="A30">
        <v>1496</v>
      </c>
      <c r="B30" t="s">
        <v>30</v>
      </c>
      <c r="C30">
        <v>6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f>(C31+D31+E31+F31+G31+H31+I31+J31+K31+L31+M31+N31+O31)</f>
        <v>148560</v>
      </c>
    </row>
    <row r="31" spans="1:16">
      <c r="C31">
        <v>148560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</row>
    <row r="32" spans="1:16">
      <c r="A32">
        <v>1437</v>
      </c>
      <c r="B32" t="s">
        <v>31</v>
      </c>
      <c r="C32">
        <v>0</v>
      </c>
      <c r="D32">
        <v>0</v>
      </c>
      <c r="E32">
        <v>29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f>(C33+D33+E33+F33+G33+H33+I33+J33+K33+L33+M33+N33+O33)</f>
        <v>1189000</v>
      </c>
    </row>
    <row r="33" spans="1:16">
      <c r="C33">
        <v>0</v>
      </c>
      <c r="D33">
        <v>0</v>
      </c>
      <c r="E33">
        <v>1189000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</row>
    <row r="34" spans="1:16">
      <c r="A34">
        <v>1441</v>
      </c>
      <c r="B34" t="s">
        <v>32</v>
      </c>
      <c r="C34">
        <v>2026.5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f>(C35+D35+E35+F35+G35+H35+I35+J35+K35+L35+M35+N35+O35)</f>
        <v>34937080</v>
      </c>
    </row>
    <row r="35" spans="1:16">
      <c r="C35">
        <v>34937080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</row>
    <row r="36" spans="1:16">
      <c r="A36">
        <v>1459</v>
      </c>
      <c r="B36" t="s">
        <v>33</v>
      </c>
      <c r="C36">
        <v>31.5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f>(C37+D37+E37+F37+G37+H37+I37+J37+K37+L37+M37+N37+O37)</f>
        <v>536340</v>
      </c>
    </row>
    <row r="37" spans="1:16">
      <c r="C37">
        <v>536340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</row>
    <row r="38" spans="1:16">
      <c r="A38">
        <v>1392</v>
      </c>
      <c r="B38" t="s">
        <v>34</v>
      </c>
      <c r="C38">
        <v>4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f>(C39+D39+E39+F39+G39+H39+I39+J39+K39+L39+M39+N39+O39)</f>
        <v>360000</v>
      </c>
    </row>
    <row r="39" spans="1:16">
      <c r="C39">
        <v>360000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6">
      <c r="A40">
        <v>1398</v>
      </c>
      <c r="B40" t="s">
        <v>35</v>
      </c>
      <c r="C40">
        <v>26.5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f>(C41+D41+E41+F41+G41+H41+I41+J41+K41+L41+M41+N41+O41)</f>
        <v>440960</v>
      </c>
    </row>
    <row r="41" spans="1:16">
      <c r="C41">
        <v>440960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</row>
    <row r="42" spans="1:16">
      <c r="A42">
        <v>1265</v>
      </c>
      <c r="B42" t="s">
        <v>36</v>
      </c>
      <c r="C42">
        <v>0</v>
      </c>
      <c r="D42">
        <v>1679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f>(C43+D43+E43+F43+G43+H43+I43+J43+K43+L43+M43+N43+O43)</f>
        <v>41462910</v>
      </c>
    </row>
    <row r="43" spans="1:16">
      <c r="C43">
        <v>0</v>
      </c>
      <c r="D43">
        <v>41462910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</row>
    <row r="44" spans="1:16">
      <c r="A44">
        <v>1507</v>
      </c>
      <c r="B44" t="s">
        <v>37</v>
      </c>
      <c r="C44">
        <v>217.5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f>(C45+D45+E45+F45+G45+H45+I45+J45+K45+L45+M45+N45+O45)</f>
        <v>7409840</v>
      </c>
    </row>
    <row r="45" spans="1:16">
      <c r="C45">
        <v>7409840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</row>
    <row r="46" spans="1:16">
      <c r="A46">
        <v>1506</v>
      </c>
      <c r="B46" t="s">
        <v>38</v>
      </c>
      <c r="C46">
        <v>5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f>(C47+D47+E47+F47+G47+H47+I47+J47+K47+L47+M47+N47+O47)</f>
        <v>83200</v>
      </c>
    </row>
    <row r="47" spans="1:16">
      <c r="C47">
        <v>83200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</row>
    <row r="48" spans="1:16">
      <c r="A48">
        <v>1446</v>
      </c>
      <c r="B48" t="s">
        <v>39</v>
      </c>
      <c r="C48">
        <v>51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f>(C49+D49+E49+F49+G49+H49+I49+J49+K49+L49+M49+N49+O49)</f>
        <v>1116600</v>
      </c>
    </row>
    <row r="49" spans="1:16">
      <c r="C49">
        <v>1116600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</row>
    <row r="50" spans="1:16">
      <c r="A50">
        <v>1345</v>
      </c>
      <c r="B50" t="s">
        <v>40</v>
      </c>
      <c r="C50">
        <v>0</v>
      </c>
      <c r="D50">
        <v>2439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f>(C51+D51+E51+F51+G51+H51+I51+J51+K51+L51+M51+N51+O51)</f>
        <v>62578990</v>
      </c>
    </row>
    <row r="51" spans="1:16">
      <c r="C51">
        <v>0</v>
      </c>
      <c r="D51">
        <v>62578990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6">
      <c r="A52">
        <v>1439</v>
      </c>
      <c r="B52" t="s">
        <v>41</v>
      </c>
      <c r="C52">
        <v>0</v>
      </c>
      <c r="D52">
        <v>0</v>
      </c>
      <c r="E52">
        <v>0</v>
      </c>
      <c r="F52">
        <v>2908</v>
      </c>
      <c r="G52">
        <v>0</v>
      </c>
      <c r="H52">
        <v>30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f>(C53+D53+E53+F53+G53+H53+I53+J53+K53+L53+M53+N53+O53)</f>
        <v>73600000</v>
      </c>
    </row>
    <row r="53" spans="1:16">
      <c r="C53">
        <v>0</v>
      </c>
      <c r="D53">
        <v>0</v>
      </c>
      <c r="E53">
        <v>0</v>
      </c>
      <c r="F53">
        <v>70900000</v>
      </c>
      <c r="G53">
        <v>0</v>
      </c>
      <c r="H53">
        <v>2700000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</row>
    <row r="54" spans="1:16">
      <c r="A54">
        <v>1324</v>
      </c>
      <c r="B54" t="s">
        <v>42</v>
      </c>
      <c r="C54">
        <v>0</v>
      </c>
      <c r="D54">
        <v>731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f>(C55+D55+E55+F55+G55+H55+I55+J55+K55+L55+M55+N55+O55)</f>
        <v>16850000</v>
      </c>
    </row>
    <row r="55" spans="1:16">
      <c r="C55">
        <v>0</v>
      </c>
      <c r="D55">
        <v>16850000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6">
      <c r="A56">
        <v>1434</v>
      </c>
      <c r="B56" t="s">
        <v>43</v>
      </c>
      <c r="C56">
        <v>8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f>(C57+D57+E57+F57+G57+H57+I57+J57+K57+L57+M57+N57+O57)</f>
        <v>133120</v>
      </c>
    </row>
    <row r="57" spans="1:16">
      <c r="C57">
        <v>133120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</row>
    <row r="58" spans="1:16">
      <c r="A58">
        <v>1522</v>
      </c>
      <c r="B58" t="s">
        <v>44</v>
      </c>
      <c r="C58">
        <v>41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f>(C59+D59+E59+F59+G59+H59+I59+J59+K59+L59+M59+N59+O59)</f>
        <v>2290000</v>
      </c>
    </row>
    <row r="59" spans="1:16">
      <c r="C59">
        <v>2290000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</row>
    <row r="60" spans="1:16">
      <c r="A60">
        <v>1440</v>
      </c>
      <c r="B60" t="s">
        <v>45</v>
      </c>
      <c r="C60">
        <v>43</v>
      </c>
      <c r="D60">
        <v>0</v>
      </c>
      <c r="E60">
        <v>0</v>
      </c>
      <c r="F60">
        <v>0</v>
      </c>
      <c r="G60">
        <v>0</v>
      </c>
      <c r="H60">
        <v>294.5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f>(C61+D61+E61+F61+G61+H61+I61+J61+K61+L61+M61+N61+O61)</f>
        <v>7798220</v>
      </c>
    </row>
    <row r="61" spans="1:16">
      <c r="C61">
        <v>1763000</v>
      </c>
      <c r="D61">
        <v>0</v>
      </c>
      <c r="E61">
        <v>0</v>
      </c>
      <c r="F61">
        <v>0</v>
      </c>
      <c r="G61">
        <v>0</v>
      </c>
      <c r="H61">
        <v>6035220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</row>
    <row r="62" spans="1:16">
      <c r="A62">
        <v>1454</v>
      </c>
      <c r="B62" t="s">
        <v>46</v>
      </c>
      <c r="C62">
        <v>26.5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f>(C63+D63+E63+F63+G63+H63+I63+J63+K63+L63+M63+N63+O63)</f>
        <v>721100</v>
      </c>
    </row>
    <row r="63" spans="1:16">
      <c r="C63">
        <v>721100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</row>
    <row r="64" spans="1:16">
      <c r="A64">
        <v>1465</v>
      </c>
      <c r="B64" t="s">
        <v>47</v>
      </c>
      <c r="C64">
        <v>225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f>(C65+D65+E65+F65+G65+H65+I65+J65+K65+L65+M65+N65+O65)</f>
        <v>5131080</v>
      </c>
    </row>
    <row r="65" spans="1:16">
      <c r="C65">
        <v>5131080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6">
      <c r="A66">
        <v>1432</v>
      </c>
      <c r="B66" t="s">
        <v>48</v>
      </c>
      <c r="C66">
        <v>90.5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f>(C67+D67+E67+F67+G67+H67+I67+J67+K67+L67+M67+N67+O67)</f>
        <v>2589940</v>
      </c>
    </row>
    <row r="67" spans="1:16">
      <c r="C67">
        <v>2589940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</row>
    <row r="68" spans="1:16">
      <c r="A68">
        <v>1472</v>
      </c>
      <c r="B68" t="s">
        <v>49</v>
      </c>
      <c r="C68">
        <v>6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f>(C69+D69+E69+F69+G69+H69+I69+J69+K69+L69+M69+N69+O69)</f>
        <v>99840</v>
      </c>
    </row>
    <row r="69" spans="1:16">
      <c r="C69">
        <v>99840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6">
      <c r="A70">
        <v>1503</v>
      </c>
      <c r="B70" t="s">
        <v>50</v>
      </c>
      <c r="C70">
        <v>24.5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f>(C71+D71+E71+F71+G71+H71+I71+J71+K71+L71+M71+N71+O71)</f>
        <v>1004500</v>
      </c>
    </row>
    <row r="71" spans="1:16">
      <c r="C71">
        <v>1004500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</row>
    <row r="72" spans="1:16">
      <c r="A72">
        <v>1513</v>
      </c>
      <c r="B72" t="s">
        <v>51</v>
      </c>
      <c r="C72">
        <v>59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f>(C73+D73+E73+F73+G73+H73+I73+J73+K73+L73+M73+N73+O73)</f>
        <v>2419000</v>
      </c>
    </row>
    <row r="73" spans="1:16">
      <c r="C73">
        <v>2419000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</row>
    <row r="74" spans="1:16">
      <c r="A74">
        <v>1500</v>
      </c>
      <c r="B74" t="s">
        <v>52</v>
      </c>
      <c r="C74">
        <v>35.5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f>(C75+D75+E75+F75+G75+H75+I75+J75+K75+L75+M75+N75+O75)</f>
        <v>1279500</v>
      </c>
    </row>
    <row r="75" spans="1:16">
      <c r="C75">
        <v>1279500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</row>
    <row r="76" spans="1:16">
      <c r="A76">
        <v>1483</v>
      </c>
      <c r="B76" t="s">
        <v>53</v>
      </c>
      <c r="C76">
        <v>0</v>
      </c>
      <c r="D76">
        <v>423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f>(C77+D77+E77+F77+G77+H77+I77+J77+K77+L77+M77+N77+O77)</f>
        <v>20264600</v>
      </c>
    </row>
    <row r="77" spans="1:16">
      <c r="C77">
        <v>0</v>
      </c>
      <c r="D77">
        <v>20264600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1:16">
      <c r="A78">
        <v>1420</v>
      </c>
      <c r="B78" t="s">
        <v>54</v>
      </c>
      <c r="C78">
        <v>0</v>
      </c>
      <c r="D78">
        <v>19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f>(C79+D79+E79+F79+G79+H79+I79+J79+K79+L79+M79+N79+O79)</f>
        <v>779000</v>
      </c>
    </row>
    <row r="79" spans="1:16">
      <c r="C79">
        <v>0</v>
      </c>
      <c r="D79">
        <v>779000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6">
      <c r="A80">
        <v>1489</v>
      </c>
      <c r="B80" t="s">
        <v>55</v>
      </c>
      <c r="C80">
        <v>104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f>(C81+D81+E81+F81+G81+H81+I81+J81+K81+L81+M81+N81+O81)</f>
        <v>3289600</v>
      </c>
    </row>
    <row r="81" spans="1:16">
      <c r="C81">
        <v>3289600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</row>
    <row r="82" spans="1:16">
      <c r="A82">
        <v>1391</v>
      </c>
      <c r="B82" t="s">
        <v>56</v>
      </c>
      <c r="C82">
        <v>0</v>
      </c>
      <c r="D82">
        <v>123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f>(C83+D83+E83+F83+G83+H83+I83+J83+K83+L83+M83+N83+O83)</f>
        <v>3167280</v>
      </c>
    </row>
    <row r="83" spans="1:16">
      <c r="C83">
        <v>0</v>
      </c>
      <c r="D83">
        <v>3167280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</row>
    <row r="84" spans="1:16">
      <c r="A84">
        <v>1519</v>
      </c>
      <c r="B84" t="s">
        <v>57</v>
      </c>
      <c r="C84">
        <v>301.5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f>(C85+D85+E85+F85+G85+H85+I85+J85+K85+L85+M85+N85+O85)</f>
        <v>9006500</v>
      </c>
    </row>
    <row r="85" spans="1:16">
      <c r="C85">
        <v>9006500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</row>
    <row r="86" spans="1:16">
      <c r="A86">
        <v>1460</v>
      </c>
      <c r="B86" t="s">
        <v>30</v>
      </c>
      <c r="C86">
        <v>12.5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f>(C87+D87+E87+F87+G87+H87+I87+J87+K87+L87+M87+N87+O87)</f>
        <v>208000</v>
      </c>
    </row>
    <row r="87" spans="1:16">
      <c r="C87">
        <v>208000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</row>
    <row r="88" spans="1:16">
      <c r="A88">
        <v>1491</v>
      </c>
      <c r="B88" t="s">
        <v>58</v>
      </c>
      <c r="C88">
        <v>38.5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f>(C89+D89+E89+F89+G89+H89+I89+J89+K89+L89+M89+N89+O89)</f>
        <v>1188740</v>
      </c>
    </row>
    <row r="89" spans="1:16">
      <c r="C89">
        <v>1188740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</row>
    <row r="90" spans="1:16">
      <c r="A90">
        <v>1542</v>
      </c>
      <c r="B90" t="s">
        <v>59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f>(C91+D91+E91+F91+G91+H91+I91+J91+K91+L91+M91+N91+O91)</f>
        <v>2700000</v>
      </c>
    </row>
    <row r="91" spans="1:16">
      <c r="C91">
        <v>2700000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</row>
    <row r="92" spans="1:16">
      <c r="A92">
        <v>1464</v>
      </c>
      <c r="B92" t="s">
        <v>60</v>
      </c>
      <c r="C92">
        <v>138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f>(C93+D93+E93+F93+G93+H93+I93+J93+K93+L93+M93+N93+O93)</f>
        <v>5597100</v>
      </c>
    </row>
    <row r="93" spans="1:16">
      <c r="C93">
        <v>5597100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6">
      <c r="A94">
        <v>1532</v>
      </c>
      <c r="B94" t="s">
        <v>61</v>
      </c>
      <c r="C94">
        <v>10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f>(C95+D95+E95+F95+G95+H95+I95+J95+K95+L95+M95+N95+O95)</f>
        <v>410000</v>
      </c>
    </row>
    <row r="95" spans="1:16">
      <c r="C95">
        <v>410000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</row>
    <row r="96" spans="1:16">
      <c r="A96">
        <v>1526</v>
      </c>
      <c r="B96" t="s">
        <v>62</v>
      </c>
      <c r="C96">
        <v>8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f>(C97+D97+E97+F97+G97+H97+I97+J97+K97+L97+M97+N97+O97)</f>
        <v>328000</v>
      </c>
    </row>
    <row r="97" spans="1:16">
      <c r="C97">
        <v>328000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</row>
    <row r="98" spans="1:16">
      <c r="A98">
        <v>1431</v>
      </c>
      <c r="B98" t="s">
        <v>63</v>
      </c>
      <c r="C98">
        <v>0</v>
      </c>
      <c r="D98">
        <v>0</v>
      </c>
      <c r="E98">
        <v>25.5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f>(C99+D99+E99+F99+G99+H99+I99+J99+K99+L99+M99+N99+O99)</f>
        <v>424320</v>
      </c>
    </row>
    <row r="99" spans="1:16">
      <c r="C99">
        <v>0</v>
      </c>
      <c r="D99">
        <v>0</v>
      </c>
      <c r="E99">
        <v>424320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6">
      <c r="A100">
        <v>1462</v>
      </c>
      <c r="B100" t="s">
        <v>64</v>
      </c>
      <c r="C100">
        <v>15.5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f>(C101+D101+E101+F101+G101+H101+I101+J101+K101+L101+M101+N101+O101)</f>
        <v>270100</v>
      </c>
    </row>
    <row r="101" spans="1:16">
      <c r="C101">
        <v>270100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</row>
    <row r="102" spans="1:16">
      <c r="A102">
        <v>1428</v>
      </c>
      <c r="B102" t="s">
        <v>65</v>
      </c>
      <c r="C102">
        <v>0</v>
      </c>
      <c r="D102">
        <v>300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f>(C103+D103+E103+F103+G103+H103+I103+J103+K103+L103+M103+N103+O103)</f>
        <v>4992000</v>
      </c>
    </row>
    <row r="103" spans="1:16">
      <c r="C103">
        <v>0</v>
      </c>
      <c r="D103">
        <v>4992000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</row>
    <row r="104" spans="1:16">
      <c r="A104">
        <v>1458</v>
      </c>
      <c r="B104" t="s">
        <v>66</v>
      </c>
      <c r="C104">
        <v>376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f>(C105+D105+E105+F105+G105+H105+I105+J105+K105+L105+M105+N105+O105)</f>
        <v>9086370</v>
      </c>
    </row>
    <row r="105" spans="1:16">
      <c r="C105">
        <v>9086370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6">
      <c r="A106">
        <v>1407</v>
      </c>
      <c r="B106" t="s">
        <v>67</v>
      </c>
      <c r="C106">
        <v>0</v>
      </c>
      <c r="D106">
        <v>220.5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f>(C107+D107+E107+F107+G107+H107+I107+J107+K107+L107+M107+N107+O107)</f>
        <v>8632740</v>
      </c>
    </row>
    <row r="107" spans="1:16">
      <c r="C107">
        <v>0</v>
      </c>
      <c r="D107">
        <v>8632740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6">
      <c r="A108">
        <v>1395</v>
      </c>
      <c r="B108" t="s">
        <v>68</v>
      </c>
      <c r="C108">
        <v>0</v>
      </c>
      <c r="D108">
        <v>212.5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f>(C109+D109+E109+F109+G109+H109+I109+J109+K109+L109+M109+N109+O109)</f>
        <v>6384780</v>
      </c>
    </row>
    <row r="109" spans="1:16">
      <c r="C109">
        <v>0</v>
      </c>
      <c r="D109">
        <v>6384780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6">
      <c r="A110">
        <v>1410</v>
      </c>
      <c r="B110" t="s">
        <v>69</v>
      </c>
      <c r="C110">
        <v>0</v>
      </c>
      <c r="D110">
        <v>8.5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f>(C111+D111+E111+F111+G111+H111+I111+J111+K111+L111+M111+N111+O111)</f>
        <v>190160</v>
      </c>
    </row>
    <row r="111" spans="1:16">
      <c r="C111">
        <v>0</v>
      </c>
      <c r="D111">
        <v>190160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</row>
    <row r="112" spans="1:16">
      <c r="A112">
        <v>1477</v>
      </c>
      <c r="B112" t="s">
        <v>70</v>
      </c>
      <c r="C112">
        <v>19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f>(C113+D113+E113+F113+G113+H113+I113+J113+K113+L113+M113+N113+O113)</f>
        <v>413600</v>
      </c>
    </row>
    <row r="113" spans="1:16">
      <c r="C113">
        <v>413600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</row>
    <row r="114" spans="1:16">
      <c r="A114">
        <v>1421</v>
      </c>
      <c r="B114" t="s">
        <v>71</v>
      </c>
      <c r="C114">
        <v>10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f>(C115+D115+E115+F115+G115+H115+I115+J115+K115+L115+M115+N115+O115)</f>
        <v>410000</v>
      </c>
    </row>
    <row r="115" spans="1:16">
      <c r="C115">
        <v>410000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6">
      <c r="A116">
        <v>1405</v>
      </c>
      <c r="B116" t="s">
        <v>72</v>
      </c>
      <c r="C116">
        <v>0</v>
      </c>
      <c r="D116">
        <v>6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f>(C117+D117+E117+F117+G117+H117+I117+J117+K117+L117+M117+N117+O117)</f>
        <v>246000</v>
      </c>
    </row>
    <row r="117" spans="1:16">
      <c r="C117">
        <v>0</v>
      </c>
      <c r="D117">
        <v>246000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6">
      <c r="A118">
        <v>1524</v>
      </c>
      <c r="B118" t="s">
        <v>73</v>
      </c>
      <c r="C118">
        <v>32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f>(C119+D119+E119+F119+G119+H119+I119+J119+K119+L119+M119+N119+O119)</f>
        <v>1312000</v>
      </c>
    </row>
    <row r="119" spans="1:16">
      <c r="C119">
        <v>1312000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</row>
    <row r="120" spans="1:16">
      <c r="A120">
        <v>1444</v>
      </c>
      <c r="B120" t="s">
        <v>74</v>
      </c>
      <c r="C120">
        <v>6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f>(C121+D121+E121+F121+G121+H121+I121+J121+K121+L121+M121+N121+O121)</f>
        <v>246000</v>
      </c>
    </row>
    <row r="121" spans="1:16">
      <c r="C121">
        <v>246000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</row>
    <row r="122" spans="1:16">
      <c r="A122">
        <v>1443</v>
      </c>
      <c r="B122" t="s">
        <v>75</v>
      </c>
      <c r="C122">
        <v>0</v>
      </c>
      <c r="D122">
        <v>35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f>(C123+D123+E123+F123+G123+H123+I123+J123+K123+L123+M123+N123+O123)</f>
        <v>956840</v>
      </c>
    </row>
    <row r="123" spans="1:16">
      <c r="C123">
        <v>0</v>
      </c>
      <c r="D123">
        <v>956840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</row>
    <row r="124" spans="1:16">
      <c r="A124">
        <v>1541</v>
      </c>
      <c r="B124" t="s">
        <v>76</v>
      </c>
      <c r="C124">
        <v>20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f>(C125+D125+E125+F125+G125+H125+I125+J125+K125+L125+M125+N125+O125)</f>
        <v>708600</v>
      </c>
    </row>
    <row r="125" spans="1:16">
      <c r="C125">
        <v>708600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</row>
    <row r="126" spans="1:16">
      <c r="A126">
        <v>1498</v>
      </c>
      <c r="B126" t="s">
        <v>77</v>
      </c>
      <c r="C126">
        <v>4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f>(C127+D127+E127+F127+G127+H127+I127+J127+K127+L127+M127+N127+O127)</f>
        <v>164000</v>
      </c>
    </row>
    <row r="127" spans="1:16">
      <c r="C127">
        <v>164000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</row>
    <row r="128" spans="1:16">
      <c r="A128">
        <v>1481</v>
      </c>
      <c r="B128" t="s">
        <v>78</v>
      </c>
      <c r="C128">
        <v>6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f>(C129+D129+E129+F129+G129+H129+I129+J129+K129+L129+M129+N129+O129)</f>
        <v>246000</v>
      </c>
    </row>
    <row r="129" spans="1:16">
      <c r="C129">
        <v>246000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6">
      <c r="A130">
        <v>1479</v>
      </c>
      <c r="B130" t="s">
        <v>79</v>
      </c>
      <c r="C130">
        <v>260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f>(C131+D131+E131+F131+G131+H131+I131+J131+K131+L131+M131+N131+O131)</f>
        <v>7353700</v>
      </c>
    </row>
    <row r="131" spans="1:16">
      <c r="C131">
        <v>7353700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</row>
    <row r="132" spans="1:16">
      <c r="A132">
        <v>1488</v>
      </c>
      <c r="B132" t="s">
        <v>80</v>
      </c>
      <c r="C132">
        <v>21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f>(C133+D133+E133+F133+G133+H133+I133+J133+K133+L133+M133+N133+O133)</f>
        <v>714840</v>
      </c>
    </row>
    <row r="133" spans="1:16">
      <c r="C133">
        <v>714840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</row>
    <row r="134" spans="1:16">
      <c r="A134">
        <v>1457</v>
      </c>
      <c r="B134" t="s">
        <v>81</v>
      </c>
      <c r="C134">
        <v>63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f>(C135+D135+E135+F135+G135+H135+I135+J135+K135+L135+M135+N135+O135)</f>
        <v>1995270</v>
      </c>
    </row>
    <row r="135" spans="1:16">
      <c r="C135">
        <v>1995270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</row>
    <row r="136" spans="1:16">
      <c r="A136">
        <v>1509</v>
      </c>
      <c r="B136" t="s">
        <v>82</v>
      </c>
      <c r="C136">
        <v>13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f>(C137+D137+E137+F137+G137+H137+I137+J137+K137+L137+M137+N137+O137)</f>
        <v>533000</v>
      </c>
    </row>
    <row r="137" spans="1:16">
      <c r="C137">
        <v>533000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</row>
    <row r="138" spans="1:16">
      <c r="A138">
        <v>1411</v>
      </c>
      <c r="B138" t="s">
        <v>83</v>
      </c>
      <c r="C138">
        <v>0</v>
      </c>
      <c r="D138">
        <v>16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f>(C139+D139+E139+F139+G139+H139+I139+J139+K139+L139+M139+N139+O139)</f>
        <v>656000</v>
      </c>
    </row>
    <row r="139" spans="1:16">
      <c r="C139">
        <v>0</v>
      </c>
      <c r="D139">
        <v>656000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6">
      <c r="A140">
        <v>1530</v>
      </c>
      <c r="B140" t="s">
        <v>84</v>
      </c>
      <c r="C140">
        <v>5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f>(C141+D141+E141+F141+G141+H141+I141+J141+K141+L141+M141+N141+O141)</f>
        <v>205000</v>
      </c>
    </row>
    <row r="141" spans="1:16">
      <c r="C141">
        <v>205000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</row>
    <row r="142" spans="1:16">
      <c r="A142">
        <v>1470</v>
      </c>
      <c r="B142" t="s">
        <v>85</v>
      </c>
      <c r="C142">
        <v>52.5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f>(C143+D143+E143+F143+G143+H143+I143+J143+K143+L143+M143+N143+O143)</f>
        <v>1582800</v>
      </c>
    </row>
    <row r="143" spans="1:16">
      <c r="C143">
        <v>1582800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6">
      <c r="A144">
        <v>1490</v>
      </c>
      <c r="B144" t="s">
        <v>86</v>
      </c>
      <c r="C144">
        <v>9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f>(C145+D145+E145+F145+G145+H145+I145+J145+K145+L145+M145+N145+O145)</f>
        <v>222840</v>
      </c>
    </row>
    <row r="145" spans="1:16">
      <c r="C145">
        <v>222840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</row>
    <row r="146" spans="1:16">
      <c r="A146">
        <v>1475</v>
      </c>
      <c r="B146" t="s">
        <v>87</v>
      </c>
      <c r="C146">
        <v>62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f>(C147+D147+E147+F147+G147+H147+I147+J147+K147+L147+M147+N147+O147)</f>
        <v>1858350</v>
      </c>
    </row>
    <row r="147" spans="1:16">
      <c r="C147">
        <v>1858350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6">
      <c r="A148">
        <v>1547</v>
      </c>
      <c r="B148" t="s">
        <v>88</v>
      </c>
      <c r="C148">
        <v>399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f>(C149+D149+E149+F149+G149+H149+I149+J149+K149+L149+M149+N149+O149)</f>
        <v>10648820</v>
      </c>
    </row>
    <row r="149" spans="1:16">
      <c r="C149">
        <v>10648820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</row>
    <row r="150" spans="1:16">
      <c r="A150">
        <v>1480</v>
      </c>
      <c r="B150" t="s">
        <v>89</v>
      </c>
      <c r="C150">
        <v>1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f>(C151+D151+E151+F151+G151+H151+I151+J151+K151+L151+M151+N151+O151)</f>
        <v>400000</v>
      </c>
    </row>
    <row r="151" spans="1:16">
      <c r="C151">
        <v>400000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</row>
    <row r="152" spans="1:16">
      <c r="A152">
        <v>1427</v>
      </c>
      <c r="B152" t="s">
        <v>90</v>
      </c>
      <c r="C152">
        <v>0</v>
      </c>
      <c r="D152">
        <v>104</v>
      </c>
      <c r="E152">
        <v>250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f>(C153+D153+E153+F153+G153+H153+I153+J153+K153+L153+M153+N153+O153)</f>
        <v>12024720</v>
      </c>
    </row>
    <row r="153" spans="1:16">
      <c r="C153">
        <v>0</v>
      </c>
      <c r="D153">
        <v>1774720</v>
      </c>
      <c r="E153">
        <v>10250000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</row>
    <row r="154" spans="1:16">
      <c r="A154">
        <v>1482</v>
      </c>
      <c r="B154" t="s">
        <v>91</v>
      </c>
      <c r="C154">
        <v>181.5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f>(C155+D155+E155+F155+G155+H155+I155+J155+K155+L155+M155+N155+O155)</f>
        <v>5005500</v>
      </c>
    </row>
    <row r="155" spans="1:16">
      <c r="C155">
        <v>5005500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</row>
    <row r="156" spans="1:16">
      <c r="A156">
        <v>1452</v>
      </c>
      <c r="B156" t="s">
        <v>92</v>
      </c>
      <c r="C156">
        <v>144.5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f>(C157+D157+E157+F157+G157+H157+I157+J157+K157+L157+M157+N157+O157)</f>
        <v>3671200</v>
      </c>
    </row>
    <row r="157" spans="1:16">
      <c r="C157">
        <v>3671200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6">
      <c r="A158">
        <v>1430</v>
      </c>
      <c r="B158" t="s">
        <v>93</v>
      </c>
      <c r="C158">
        <v>0</v>
      </c>
      <c r="D158">
        <v>32.5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f>(C159+D159+E159+F159+G159+H159+I159+J159+K159+L159+M159+N159+O159)</f>
        <v>894020</v>
      </c>
    </row>
    <row r="159" spans="1:16">
      <c r="C159">
        <v>0</v>
      </c>
      <c r="D159">
        <v>894020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6">
      <c r="A160">
        <v>1423</v>
      </c>
      <c r="B160" t="s">
        <v>94</v>
      </c>
      <c r="C160">
        <v>0</v>
      </c>
      <c r="D160">
        <v>59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f>(C161+D161+E161+F161+G161+H161+I161+J161+K161+L161+M161+N161+O161)</f>
        <v>1071400</v>
      </c>
    </row>
    <row r="161" spans="1:16">
      <c r="C161">
        <v>0</v>
      </c>
      <c r="D161">
        <v>1071400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</row>
    <row r="162" spans="1:16">
      <c r="A162">
        <v>1445</v>
      </c>
      <c r="B162" t="s">
        <v>95</v>
      </c>
      <c r="C162">
        <v>0</v>
      </c>
      <c r="D162">
        <v>0</v>
      </c>
      <c r="E162">
        <v>27.5</v>
      </c>
      <c r="F162">
        <v>0</v>
      </c>
      <c r="G162">
        <v>0</v>
      </c>
      <c r="H162">
        <v>8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f>(C163+D163+E163+F163+G163+H163+I163+J163+K163+L163+M163+N163+O163)</f>
        <v>1370240</v>
      </c>
    </row>
    <row r="163" spans="1:16">
      <c r="C163">
        <v>0</v>
      </c>
      <c r="D163">
        <v>0</v>
      </c>
      <c r="E163">
        <v>1042240</v>
      </c>
      <c r="F163">
        <v>0</v>
      </c>
      <c r="G163">
        <v>0</v>
      </c>
      <c r="H163">
        <v>328000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6">
      <c r="A164">
        <v>1294</v>
      </c>
      <c r="B164" t="s">
        <v>96</v>
      </c>
      <c r="C164">
        <v>0</v>
      </c>
      <c r="D164">
        <v>404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f>(C165+D165+E165+F165+G165+H165+I165+J165+K165+L165+M165+N165+O165)</f>
        <v>8561740</v>
      </c>
    </row>
    <row r="165" spans="1:16">
      <c r="C165">
        <v>0</v>
      </c>
      <c r="D165">
        <v>8561740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</row>
    <row r="166" spans="1:16">
      <c r="A166">
        <v>1406</v>
      </c>
      <c r="B166" t="s">
        <v>97</v>
      </c>
      <c r="C166">
        <v>0</v>
      </c>
      <c r="D166">
        <v>190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f>(C167+D167+E167+F167+G167+H167+I167+J167+K167+L167+M167+N167+O167)</f>
        <v>5112070</v>
      </c>
    </row>
    <row r="167" spans="1:16">
      <c r="C167">
        <v>0</v>
      </c>
      <c r="D167">
        <v>5112070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</row>
    <row r="168" spans="1:16">
      <c r="A168">
        <v>1415</v>
      </c>
      <c r="B168" t="s">
        <v>98</v>
      </c>
      <c r="C168">
        <v>0</v>
      </c>
      <c r="D168">
        <v>28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f>(C169+D169+E169+F169+G169+H169+I169+J169+K169+L169+M169+N169+O169)</f>
        <v>1148000</v>
      </c>
    </row>
    <row r="169" spans="1:16">
      <c r="C169">
        <v>0</v>
      </c>
      <c r="D169">
        <v>1148000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</row>
    <row r="170" spans="1:16">
      <c r="A170">
        <v>1466</v>
      </c>
      <c r="B170" t="s">
        <v>99</v>
      </c>
      <c r="C170">
        <v>111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f>(C171+D171+E171+F171+G171+H171+I171+J171+K171+L171+M171+N171+O171)</f>
        <v>2845800</v>
      </c>
    </row>
    <row r="171" spans="1:16">
      <c r="C171">
        <v>2845800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</row>
    <row r="172" spans="1:16">
      <c r="A172">
        <v>1523</v>
      </c>
      <c r="B172" t="s">
        <v>100</v>
      </c>
      <c r="C172">
        <v>26.5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f>(C173+D173+E173+F173+G173+H173+I173+J173+K173+L173+M173+N173+O173)</f>
        <v>440960</v>
      </c>
    </row>
    <row r="173" spans="1:16">
      <c r="C173">
        <v>440960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6">
      <c r="A174">
        <v>1521</v>
      </c>
      <c r="B174" t="s">
        <v>101</v>
      </c>
      <c r="C174">
        <v>61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f>(C175+D175+E175+F175+G175+H175+I175+J175+K175+L175+M175+N175+O175)</f>
        <v>4271000</v>
      </c>
    </row>
    <row r="175" spans="1:16">
      <c r="C175">
        <v>4271000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</row>
    <row r="176" spans="1:16">
      <c r="A176" t="s">
        <v>102</v>
      </c>
      <c r="P176">
        <f>SUM(P4:P175)</f>
        <v>438589920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1"/>
    <mergeCell ref="A4:A5"/>
    <mergeCell ref="B4:B5"/>
    <mergeCell ref="P4:P5"/>
    <mergeCell ref="A6:A7"/>
    <mergeCell ref="B6:B7"/>
    <mergeCell ref="P6:P7"/>
    <mergeCell ref="A8:A9"/>
    <mergeCell ref="B8:B9"/>
    <mergeCell ref="P8:P9"/>
    <mergeCell ref="A10:A11"/>
    <mergeCell ref="B10:B11"/>
    <mergeCell ref="P10:P11"/>
    <mergeCell ref="A12:A13"/>
    <mergeCell ref="B12:B13"/>
    <mergeCell ref="P12:P13"/>
    <mergeCell ref="A14:A15"/>
    <mergeCell ref="B14:B15"/>
    <mergeCell ref="P14:P15"/>
    <mergeCell ref="A16:A17"/>
    <mergeCell ref="B16:B17"/>
    <mergeCell ref="P16:P17"/>
    <mergeCell ref="A18:A19"/>
    <mergeCell ref="B18:B19"/>
    <mergeCell ref="P18:P19"/>
    <mergeCell ref="A20:A21"/>
    <mergeCell ref="B20:B21"/>
    <mergeCell ref="P20:P21"/>
    <mergeCell ref="A22:A23"/>
    <mergeCell ref="B22:B23"/>
    <mergeCell ref="P22:P23"/>
    <mergeCell ref="A24:A25"/>
    <mergeCell ref="B24:B25"/>
    <mergeCell ref="P24:P25"/>
    <mergeCell ref="A26:A27"/>
    <mergeCell ref="B26:B27"/>
    <mergeCell ref="P26:P27"/>
    <mergeCell ref="A28:A29"/>
    <mergeCell ref="B28:B29"/>
    <mergeCell ref="P28:P29"/>
    <mergeCell ref="A30:A31"/>
    <mergeCell ref="B30:B31"/>
    <mergeCell ref="P30:P31"/>
    <mergeCell ref="A32:A33"/>
    <mergeCell ref="B32:B33"/>
    <mergeCell ref="P32:P33"/>
    <mergeCell ref="A34:A35"/>
    <mergeCell ref="B34:B35"/>
    <mergeCell ref="P34:P35"/>
    <mergeCell ref="A36:A37"/>
    <mergeCell ref="B36:B37"/>
    <mergeCell ref="P36:P37"/>
    <mergeCell ref="A38:A39"/>
    <mergeCell ref="B38:B39"/>
    <mergeCell ref="P38:P39"/>
    <mergeCell ref="A40:A41"/>
    <mergeCell ref="B40:B41"/>
    <mergeCell ref="P40:P41"/>
    <mergeCell ref="A42:A43"/>
    <mergeCell ref="B42:B43"/>
    <mergeCell ref="P42:P43"/>
    <mergeCell ref="A44:A45"/>
    <mergeCell ref="B44:B45"/>
    <mergeCell ref="P44:P45"/>
    <mergeCell ref="A46:A47"/>
    <mergeCell ref="B46:B47"/>
    <mergeCell ref="P46:P47"/>
    <mergeCell ref="A48:A49"/>
    <mergeCell ref="B48:B49"/>
    <mergeCell ref="P48:P49"/>
    <mergeCell ref="A50:A51"/>
    <mergeCell ref="B50:B51"/>
    <mergeCell ref="P50:P51"/>
    <mergeCell ref="A52:A53"/>
    <mergeCell ref="B52:B53"/>
    <mergeCell ref="P52:P53"/>
    <mergeCell ref="A54:A55"/>
    <mergeCell ref="B54:B55"/>
    <mergeCell ref="P54:P55"/>
    <mergeCell ref="A56:A57"/>
    <mergeCell ref="B56:B57"/>
    <mergeCell ref="P56:P57"/>
    <mergeCell ref="A58:A59"/>
    <mergeCell ref="B58:B59"/>
    <mergeCell ref="P58:P59"/>
    <mergeCell ref="A60:A61"/>
    <mergeCell ref="B60:B61"/>
    <mergeCell ref="P60:P61"/>
    <mergeCell ref="A62:A63"/>
    <mergeCell ref="B62:B63"/>
    <mergeCell ref="P62:P63"/>
    <mergeCell ref="A64:A65"/>
    <mergeCell ref="B64:B65"/>
    <mergeCell ref="P64:P65"/>
    <mergeCell ref="A66:A67"/>
    <mergeCell ref="B66:B67"/>
    <mergeCell ref="P66:P67"/>
    <mergeCell ref="A68:A69"/>
    <mergeCell ref="B68:B69"/>
    <mergeCell ref="P68:P69"/>
    <mergeCell ref="A70:A71"/>
    <mergeCell ref="B70:B71"/>
    <mergeCell ref="P70:P71"/>
    <mergeCell ref="A72:A73"/>
    <mergeCell ref="B72:B73"/>
    <mergeCell ref="P72:P73"/>
    <mergeCell ref="A74:A75"/>
    <mergeCell ref="B74:B75"/>
    <mergeCell ref="P74:P75"/>
    <mergeCell ref="A76:A77"/>
    <mergeCell ref="B76:B77"/>
    <mergeCell ref="P76:P77"/>
    <mergeCell ref="A78:A79"/>
    <mergeCell ref="B78:B79"/>
    <mergeCell ref="P78:P79"/>
    <mergeCell ref="A80:A81"/>
    <mergeCell ref="B80:B81"/>
    <mergeCell ref="P80:P81"/>
    <mergeCell ref="A82:A83"/>
    <mergeCell ref="B82:B83"/>
    <mergeCell ref="P82:P83"/>
    <mergeCell ref="A84:A85"/>
    <mergeCell ref="B84:B85"/>
    <mergeCell ref="P84:P85"/>
    <mergeCell ref="A86:A87"/>
    <mergeCell ref="B86:B87"/>
    <mergeCell ref="P86:P87"/>
    <mergeCell ref="A88:A89"/>
    <mergeCell ref="B88:B89"/>
    <mergeCell ref="P88:P89"/>
    <mergeCell ref="A90:A91"/>
    <mergeCell ref="B90:B91"/>
    <mergeCell ref="P90:P91"/>
    <mergeCell ref="A92:A93"/>
    <mergeCell ref="B92:B93"/>
    <mergeCell ref="P92:P93"/>
    <mergeCell ref="A94:A95"/>
    <mergeCell ref="B94:B95"/>
    <mergeCell ref="P94:P95"/>
    <mergeCell ref="A96:A97"/>
    <mergeCell ref="B96:B97"/>
    <mergeCell ref="P96:P97"/>
    <mergeCell ref="A98:A99"/>
    <mergeCell ref="B98:B99"/>
    <mergeCell ref="P98:P99"/>
    <mergeCell ref="A100:A101"/>
    <mergeCell ref="B100:B101"/>
    <mergeCell ref="P100:P101"/>
    <mergeCell ref="A102:A103"/>
    <mergeCell ref="B102:B103"/>
    <mergeCell ref="P102:P103"/>
    <mergeCell ref="A104:A105"/>
    <mergeCell ref="B104:B105"/>
    <mergeCell ref="P104:P105"/>
    <mergeCell ref="A106:A107"/>
    <mergeCell ref="B106:B107"/>
    <mergeCell ref="P106:P107"/>
    <mergeCell ref="A108:A109"/>
    <mergeCell ref="B108:B109"/>
    <mergeCell ref="P108:P109"/>
    <mergeCell ref="A110:A111"/>
    <mergeCell ref="B110:B111"/>
    <mergeCell ref="P110:P111"/>
    <mergeCell ref="A112:A113"/>
    <mergeCell ref="B112:B113"/>
    <mergeCell ref="P112:P113"/>
    <mergeCell ref="A114:A115"/>
    <mergeCell ref="B114:B115"/>
    <mergeCell ref="P114:P115"/>
    <mergeCell ref="A116:A117"/>
    <mergeCell ref="B116:B117"/>
    <mergeCell ref="P116:P117"/>
    <mergeCell ref="A118:A119"/>
    <mergeCell ref="B118:B119"/>
    <mergeCell ref="P118:P119"/>
    <mergeCell ref="A120:A121"/>
    <mergeCell ref="B120:B121"/>
    <mergeCell ref="P120:P121"/>
    <mergeCell ref="A122:A123"/>
    <mergeCell ref="B122:B123"/>
    <mergeCell ref="P122:P123"/>
    <mergeCell ref="A124:A125"/>
    <mergeCell ref="B124:B125"/>
    <mergeCell ref="P124:P125"/>
    <mergeCell ref="A126:A127"/>
    <mergeCell ref="B126:B127"/>
    <mergeCell ref="P126:P127"/>
    <mergeCell ref="A128:A129"/>
    <mergeCell ref="B128:B129"/>
    <mergeCell ref="P128:P129"/>
    <mergeCell ref="A130:A131"/>
    <mergeCell ref="B130:B131"/>
    <mergeCell ref="P130:P131"/>
    <mergeCell ref="A132:A133"/>
    <mergeCell ref="B132:B133"/>
    <mergeCell ref="P132:P133"/>
    <mergeCell ref="A134:A135"/>
    <mergeCell ref="B134:B135"/>
    <mergeCell ref="P134:P135"/>
    <mergeCell ref="A136:A137"/>
    <mergeCell ref="B136:B137"/>
    <mergeCell ref="P136:P137"/>
    <mergeCell ref="A138:A139"/>
    <mergeCell ref="B138:B139"/>
    <mergeCell ref="P138:P139"/>
    <mergeCell ref="A140:A141"/>
    <mergeCell ref="B140:B141"/>
    <mergeCell ref="P140:P141"/>
    <mergeCell ref="A142:A143"/>
    <mergeCell ref="B142:B143"/>
    <mergeCell ref="P142:P143"/>
    <mergeCell ref="A144:A145"/>
    <mergeCell ref="B144:B145"/>
    <mergeCell ref="P144:P145"/>
    <mergeCell ref="A146:A147"/>
    <mergeCell ref="B146:B147"/>
    <mergeCell ref="P146:P147"/>
    <mergeCell ref="A148:A149"/>
    <mergeCell ref="B148:B149"/>
    <mergeCell ref="P148:P149"/>
    <mergeCell ref="A150:A151"/>
    <mergeCell ref="B150:B151"/>
    <mergeCell ref="P150:P151"/>
    <mergeCell ref="A152:A153"/>
    <mergeCell ref="B152:B153"/>
    <mergeCell ref="P152:P153"/>
    <mergeCell ref="A154:A155"/>
    <mergeCell ref="B154:B155"/>
    <mergeCell ref="P154:P155"/>
    <mergeCell ref="A156:A157"/>
    <mergeCell ref="B156:B157"/>
    <mergeCell ref="P156:P157"/>
    <mergeCell ref="A158:A159"/>
    <mergeCell ref="B158:B159"/>
    <mergeCell ref="P158:P159"/>
    <mergeCell ref="A160:A161"/>
    <mergeCell ref="B160:B161"/>
    <mergeCell ref="P160:P161"/>
    <mergeCell ref="A162:A163"/>
    <mergeCell ref="B162:B163"/>
    <mergeCell ref="P162:P163"/>
    <mergeCell ref="A164:A165"/>
    <mergeCell ref="B164:B165"/>
    <mergeCell ref="P164:P165"/>
    <mergeCell ref="A166:A167"/>
    <mergeCell ref="B166:B167"/>
    <mergeCell ref="P166:P167"/>
    <mergeCell ref="A168:A169"/>
    <mergeCell ref="B168:B169"/>
    <mergeCell ref="P168:P169"/>
    <mergeCell ref="A170:A171"/>
    <mergeCell ref="B170:B171"/>
    <mergeCell ref="P170:P171"/>
    <mergeCell ref="A172:A173"/>
    <mergeCell ref="B172:B173"/>
    <mergeCell ref="P172:P173"/>
    <mergeCell ref="A174:A175"/>
    <mergeCell ref="B174:B175"/>
    <mergeCell ref="P174:P175"/>
    <mergeCell ref="A176:O176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Honorarios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2010-02-01T14:20:58-05:00</dcterms:created>
  <dcterms:modified xsi:type="dcterms:W3CDTF">2010-02-01T14:20:58-05:00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