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9525"/>
  </bookViews>
  <sheets>
    <sheet name="Hoja1" sheetId="1" r:id="rId1"/>
    <sheet name="Detalles" sheetId="2" r:id="rId2"/>
  </sheets>
  <calcPr calcId="144525"/>
</workbook>
</file>

<file path=xl/calcChain.xml><?xml version="1.0" encoding="utf-8"?>
<calcChain xmlns="http://schemas.openxmlformats.org/spreadsheetml/2006/main">
  <c r="O27" i="2" l="1"/>
  <c r="O25" i="2"/>
  <c r="O23" i="2"/>
  <c r="O21" i="2"/>
  <c r="O19" i="2"/>
  <c r="O17" i="2"/>
  <c r="O15" i="2"/>
  <c r="O13" i="2"/>
  <c r="O11" i="2"/>
  <c r="O9" i="2"/>
  <c r="O7" i="2"/>
  <c r="O5" i="2"/>
  <c r="N27" i="2"/>
  <c r="N25" i="2"/>
  <c r="N23" i="2"/>
  <c r="N21" i="2"/>
  <c r="N19" i="2"/>
  <c r="N17" i="2"/>
  <c r="N15" i="2"/>
  <c r="N13" i="2"/>
  <c r="N11" i="2"/>
  <c r="N9" i="2"/>
  <c r="N7" i="2"/>
  <c r="N5" i="2"/>
  <c r="K23" i="2"/>
  <c r="G9" i="2"/>
  <c r="G5" i="2"/>
  <c r="F27" i="2"/>
  <c r="G27" i="2" s="1"/>
  <c r="F25" i="2"/>
  <c r="K25" i="2" s="1"/>
  <c r="F23" i="2"/>
  <c r="G23" i="2" s="1"/>
  <c r="E30" i="2"/>
  <c r="E29" i="2"/>
  <c r="K27" i="2"/>
  <c r="F21" i="2"/>
  <c r="K21" i="2" s="1"/>
  <c r="F19" i="2"/>
  <c r="K19" i="2" s="1"/>
  <c r="F17" i="2"/>
  <c r="K17" i="2" s="1"/>
  <c r="H30" i="2"/>
  <c r="F15" i="2"/>
  <c r="K15" i="2" s="1"/>
  <c r="I29" i="2"/>
  <c r="F13" i="2"/>
  <c r="K13" i="2" s="1"/>
  <c r="I30" i="2"/>
  <c r="F11" i="2"/>
  <c r="K11" i="2" s="1"/>
  <c r="F9" i="2"/>
  <c r="K9" i="2" s="1"/>
  <c r="L30" i="2"/>
  <c r="J29" i="2"/>
  <c r="F7" i="2"/>
  <c r="G7" i="2" s="1"/>
  <c r="M30" i="2"/>
  <c r="L29" i="2"/>
  <c r="M33" i="2" s="1"/>
  <c r="N33" i="2" s="1"/>
  <c r="N35" i="2" s="1"/>
  <c r="H29" i="2"/>
  <c r="D30" i="2"/>
  <c r="F5" i="2"/>
  <c r="B30" i="2"/>
  <c r="G13" i="2" l="1"/>
  <c r="G17" i="2"/>
  <c r="G21" i="2"/>
  <c r="G25" i="2"/>
  <c r="G11" i="2"/>
  <c r="G15" i="2"/>
  <c r="G19" i="2"/>
  <c r="N29" i="2"/>
  <c r="M35" i="2"/>
  <c r="F30" i="2"/>
  <c r="F29" i="2"/>
  <c r="K5" i="2"/>
  <c r="K7" i="2"/>
  <c r="C29" i="2"/>
  <c r="M29" i="2"/>
  <c r="O29" i="2" s="1"/>
  <c r="C30" i="2"/>
  <c r="J30" i="2"/>
  <c r="B29" i="2"/>
  <c r="D29" i="2"/>
  <c r="G29" i="2" l="1"/>
  <c r="K30" i="2"/>
  <c r="K29" i="2"/>
  <c r="M34" i="2" l="1"/>
  <c r="N34" i="2" l="1"/>
</calcChain>
</file>

<file path=xl/sharedStrings.xml><?xml version="1.0" encoding="utf-8"?>
<sst xmlns="http://schemas.openxmlformats.org/spreadsheetml/2006/main" count="74" uniqueCount="74">
  <si>
    <t>INDICADOR POR PROYECTO TRABAJOS DE CAMPO OCTUBRE - 2010</t>
  </si>
  <si>
    <t>GYC
(1)</t>
  </si>
  <si>
    <t>PROYECTO
(2)</t>
  </si>
  <si>
    <t>PROPUESTA</t>
  </si>
  <si>
    <t>PROGRAMADO</t>
  </si>
  <si>
    <t>EJECUTADO MES</t>
  </si>
  <si>
    <t>EJECUTADO ACUMULADO</t>
  </si>
  <si>
    <t>AVANCE EJECUCIÓN</t>
  </si>
  <si>
    <t>INDICADORES</t>
  </si>
  <si>
    <t>Desc.
(3)</t>
  </si>
  <si>
    <t>Valor
(Incluye 
"Otros")
(4)</t>
  </si>
  <si>
    <t>Desc.
(5)</t>
  </si>
  <si>
    <t>Valor
(Incluye 
"Otros")
(6)</t>
  </si>
  <si>
    <t>REPORTE INSPECTOR</t>
  </si>
  <si>
    <t>Solicitudes desembolso
(8)</t>
  </si>
  <si>
    <t>Total perforaciones
(9)=(7)+(8)</t>
  </si>
  <si>
    <t>OTROS TRABAJOS DE CAMPO</t>
  </si>
  <si>
    <t xml:space="preserve">Total mes
(12)=(9)+(11) </t>
  </si>
  <si>
    <t>Ejecución de perforación</t>
  </si>
  <si>
    <t>Ejecución perforación
(14)</t>
  </si>
  <si>
    <t>Costos totales
(D)</t>
  </si>
  <si>
    <t xml:space="preserve">Avance mes
(18)=(13)/(3) </t>
  </si>
  <si>
    <t>Valor del mes según avance
(19)=(18)*(4)</t>
  </si>
  <si>
    <t>Avance Total
(20)=(14)/(3)</t>
  </si>
  <si>
    <t>Precio por ml
(24)=(15)/(14)</t>
  </si>
  <si>
    <t>Rendimiento
(25)</t>
  </si>
  <si>
    <t>Ejec. Acum./Program.
(26)=(17)/(6)</t>
  </si>
  <si>
    <t>Ejec. Acum./Av. Propu.
(27)=(17)/(4)</t>
  </si>
  <si>
    <t>OP 
(Día)</t>
  </si>
  <si>
    <t>AY
(Día)</t>
  </si>
  <si>
    <t>Costo 
personal
(7)</t>
  </si>
  <si>
    <t>Descripción
(10)</t>
  </si>
  <si>
    <t>Valor
(11)</t>
  </si>
  <si>
    <t>AP
(UN)</t>
  </si>
  <si>
    <t>TOTAL MES
(13)</t>
  </si>
  <si>
    <t>Costos internos
(15)</t>
  </si>
  <si>
    <t>Costos externos
(16)</t>
  </si>
  <si>
    <t>Total
(17)=(15)+(16)</t>
  </si>
  <si>
    <t>INDICADOR TRABAJOS DE CAMPO - 2010</t>
  </si>
  <si>
    <t xml:space="preserve">MES (1) </t>
  </si>
  <si>
    <t>COSTO PERSONAL REPORTE INSPECTOR     (2)</t>
  </si>
  <si>
    <t>NOMINA OBRAS (3)</t>
  </si>
  <si>
    <t>TOTAL NOMINAS OBRAS       (4=3A+3B+3C)</t>
  </si>
  <si>
    <t>UTILIZACION PERSONAL    (5=2/4)</t>
  </si>
  <si>
    <t>SOLICITUDES DESEMBOLSO (6)</t>
  </si>
  <si>
    <t>GASTOS DE MANTENIMIENTO
(7)</t>
  </si>
  <si>
    <t>TC EXTERNOS
(8)</t>
  </si>
  <si>
    <t>COSTO MENSUAL
(9=4+6+7+8)</t>
  </si>
  <si>
    <t>VALOR A FACTURAR MES (10)</t>
  </si>
  <si>
    <t>VALOR PROGRAMADO (11)</t>
  </si>
  <si>
    <t>VREAL/ VFACTURADO     (12=8/9)</t>
  </si>
  <si>
    <t>VREAL/ PROGRAMADO    (13=8/10)</t>
  </si>
  <si>
    <t>SALARIOS    (3A)</t>
  </si>
  <si>
    <t>EXTRAS      (3B)</t>
  </si>
  <si>
    <t>BONIFICACIONES (3C)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</si>
  <si>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</si>
  <si>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</si>
  <si>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</si>
  <si>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</si>
  <si>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</si>
  <si>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</si>
  <si>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</si>
  <si>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</si>
  <si>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</si>
  <si>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</si>
  <si>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</si>
  <si>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</si>
  <si>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</si>
  <si>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 MES</t>
  </si>
  <si>
    <t>RESUMEN  2010</t>
  </si>
  <si>
    <t>MES PROM</t>
  </si>
  <si>
    <t>VALOR FACTURADO</t>
  </si>
  <si>
    <t>VALOR REAL</t>
  </si>
  <si>
    <t>REAL/FACTURADO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</si>
</sst>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0" fillId="0" borderId="16" xfId="0" applyBorder="1"/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44" fontId="5" fillId="0" borderId="15" xfId="1" applyFont="1" applyFill="1" applyBorder="1" applyAlignment="1">
      <alignment horizontal="center" vertical="center" wrapText="1"/>
    </xf>
    <xf numFmtId="44" fontId="5" fillId="0" borderId="26" xfId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165" fontId="2" fillId="0" borderId="38" xfId="1" applyNumberFormat="1" applyFont="1" applyBorder="1"/>
    <xf numFmtId="165" fontId="2" fillId="0" borderId="38" xfId="1" applyNumberFormat="1" applyFont="1" applyFill="1" applyBorder="1"/>
    <xf numFmtId="9" fontId="2" fillId="0" borderId="38" xfId="3" applyFont="1" applyBorder="1" applyAlignment="1">
      <alignment horizontal="center"/>
    </xf>
    <xf numFmtId="9" fontId="2" fillId="0" borderId="39" xfId="3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166" fontId="0" fillId="0" borderId="41" xfId="1" applyNumberFormat="1" applyFont="1" applyBorder="1"/>
    <xf numFmtId="166" fontId="2" fillId="0" borderId="41" xfId="1" applyNumberFormat="1" applyFont="1" applyBorder="1"/>
    <xf numFmtId="9" fontId="2" fillId="0" borderId="41" xfId="3" applyFont="1" applyBorder="1" applyAlignment="1">
      <alignment horizontal="center"/>
    </xf>
    <xf numFmtId="166" fontId="2" fillId="0" borderId="41" xfId="1" applyNumberFormat="1" applyFont="1" applyFill="1" applyBorder="1"/>
    <xf numFmtId="167" fontId="2" fillId="0" borderId="41" xfId="3" applyNumberFormat="1" applyFont="1" applyBorder="1" applyAlignment="1">
      <alignment horizontal="center"/>
    </xf>
    <xf numFmtId="167" fontId="2" fillId="0" borderId="42" xfId="3" applyNumberFormat="1" applyFont="1" applyBorder="1" applyAlignment="1">
      <alignment horizontal="center"/>
    </xf>
    <xf numFmtId="49" fontId="0" fillId="0" borderId="40" xfId="0" applyNumberFormat="1" applyBorder="1" applyAlignment="1">
      <alignment horizontal="center"/>
    </xf>
    <xf numFmtId="9" fontId="10" fillId="0" borderId="41" xfId="3" applyFont="1" applyBorder="1" applyAlignment="1">
      <alignment horizontal="center"/>
    </xf>
    <xf numFmtId="9" fontId="11" fillId="0" borderId="41" xfId="3" applyFont="1" applyBorder="1" applyAlignment="1">
      <alignment horizontal="center"/>
    </xf>
    <xf numFmtId="166" fontId="0" fillId="0" borderId="41" xfId="0" applyNumberFormat="1" applyBorder="1"/>
    <xf numFmtId="166" fontId="0" fillId="2" borderId="41" xfId="0" applyNumberFormat="1" applyFill="1" applyBorder="1"/>
    <xf numFmtId="166" fontId="0" fillId="2" borderId="41" xfId="1" applyNumberFormat="1" applyFont="1" applyFill="1" applyBorder="1"/>
    <xf numFmtId="166" fontId="2" fillId="2" borderId="41" xfId="1" applyNumberFormat="1" applyFont="1" applyFill="1" applyBorder="1"/>
    <xf numFmtId="166" fontId="0" fillId="0" borderId="41" xfId="0" applyNumberFormat="1" applyFill="1" applyBorder="1"/>
    <xf numFmtId="166" fontId="0" fillId="0" borderId="41" xfId="1" applyNumberFormat="1" applyFont="1" applyFill="1" applyBorder="1"/>
    <xf numFmtId="9" fontId="11" fillId="0" borderId="41" xfId="3" applyFont="1" applyFill="1" applyBorder="1" applyAlignment="1">
      <alignment horizontal="center"/>
    </xf>
    <xf numFmtId="0" fontId="0" fillId="0" borderId="43" xfId="0" applyBorder="1"/>
    <xf numFmtId="0" fontId="0" fillId="0" borderId="44" xfId="0" applyBorder="1"/>
    <xf numFmtId="9" fontId="11" fillId="0" borderId="44" xfId="0" applyNumberFormat="1" applyFont="1" applyBorder="1" applyAlignment="1">
      <alignment horizontal="center"/>
    </xf>
    <xf numFmtId="9" fontId="11" fillId="0" borderId="45" xfId="0" applyNumberFormat="1" applyFont="1" applyBorder="1" applyAlignment="1">
      <alignment horizontal="center"/>
    </xf>
    <xf numFmtId="0" fontId="13" fillId="0" borderId="0" xfId="0" applyFont="1"/>
    <xf numFmtId="0" fontId="15" fillId="0" borderId="0" xfId="0" applyFont="1" applyBorder="1" applyAlignment="1"/>
    <xf numFmtId="166" fontId="3" fillId="0" borderId="0" xfId="0" applyNumberFormat="1" applyFont="1" applyBorder="1"/>
    <xf numFmtId="166" fontId="15" fillId="0" borderId="0" xfId="0" applyNumberFormat="1" applyFont="1" applyBorder="1" applyAlignment="1">
      <alignment horizontal="center"/>
    </xf>
    <xf numFmtId="0" fontId="2" fillId="0" borderId="0" xfId="0" applyFont="1"/>
    <xf numFmtId="9" fontId="15" fillId="0" borderId="0" xfId="3" applyFont="1" applyBorder="1" applyAlignment="1">
      <alignment horizontal="center"/>
    </xf>
    <xf numFmtId="0" fontId="7" fillId="3" borderId="3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9" fillId="3" borderId="34" xfId="0" applyFont="1" applyFill="1" applyBorder="1" applyAlignment="1">
      <alignment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11" fillId="3" borderId="34" xfId="0" applyFont="1" applyFill="1" applyBorder="1"/>
    <xf numFmtId="166" fontId="11" fillId="3" borderId="34" xfId="0" applyNumberFormat="1" applyFont="1" applyFill="1" applyBorder="1"/>
    <xf numFmtId="9" fontId="12" fillId="3" borderId="35" xfId="0" applyNumberFormat="1" applyFont="1" applyFill="1" applyBorder="1" applyAlignment="1">
      <alignment horizontal="center" vertical="center"/>
    </xf>
    <xf numFmtId="166" fontId="12" fillId="3" borderId="34" xfId="0" applyNumberFormat="1" applyFont="1" applyFill="1" applyBorder="1" applyAlignment="1">
      <alignment horizontal="center"/>
    </xf>
    <xf numFmtId="166" fontId="12" fillId="3" borderId="34" xfId="0" applyNumberFormat="1" applyFont="1" applyFill="1" applyBorder="1"/>
    <xf numFmtId="9" fontId="12" fillId="3" borderId="35" xfId="3" applyNumberFormat="1" applyFont="1" applyFill="1" applyBorder="1" applyAlignment="1">
      <alignment horizontal="center" vertical="center"/>
    </xf>
    <xf numFmtId="9" fontId="12" fillId="3" borderId="35" xfId="3" applyFont="1" applyFill="1" applyBorder="1" applyAlignment="1">
      <alignment horizontal="center" vertical="center"/>
    </xf>
    <xf numFmtId="9" fontId="12" fillId="3" borderId="36" xfId="0" applyNumberFormat="1" applyFont="1" applyFill="1" applyBorder="1" applyAlignment="1">
      <alignment horizontal="center" vertical="center"/>
    </xf>
    <xf numFmtId="9" fontId="12" fillId="3" borderId="36" xfId="3" applyNumberFormat="1" applyFont="1" applyFill="1" applyBorder="1" applyAlignment="1">
      <alignment horizontal="center" vertical="center"/>
    </xf>
    <xf numFmtId="9" fontId="12" fillId="3" borderId="36" xfId="3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wrapText="1"/>
    </xf>
    <xf numFmtId="166" fontId="14" fillId="3" borderId="16" xfId="0" applyNumberFormat="1" applyFont="1" applyFill="1" applyBorder="1" applyAlignment="1">
      <alignment horizontal="center"/>
    </xf>
    <xf numFmtId="0" fontId="14" fillId="3" borderId="16" xfId="0" applyFont="1" applyFill="1" applyBorder="1"/>
    <xf numFmtId="9" fontId="14" fillId="3" borderId="16" xfId="3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"/>
  <sheetViews>
    <sheetView tabSelected="1" topLeftCell="F1" workbookViewId="0">
      <selection activeCell="F5" sqref="F5"/>
    </sheetView>
  </sheetViews>
  <sheetFormatPr baseColWidth="10" defaultRowHeight="15" x14ac:dyDescent="0.25"/>
  <cols>
    <col min="3" max="3" width="7.5703125" customWidth="1"/>
    <col min="4" max="4" width="7.28515625" customWidth="1"/>
    <col min="6" max="6" width="8.5703125" customWidth="1"/>
    <col min="7" max="7" width="8.42578125" customWidth="1"/>
  </cols>
  <sheetData>
    <row r="1" spans="1:30" ht="15.75" thickBot="1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1"/>
      <c r="AD1" s="1"/>
    </row>
    <row r="2" spans="1:30" x14ac:dyDescent="0.25">
      <c r="A2" s="12" t="s">
        <v>1</v>
      </c>
      <c r="B2" s="15" t="s">
        <v>2</v>
      </c>
      <c r="C2" s="18" t="s">
        <v>3</v>
      </c>
      <c r="D2" s="19"/>
      <c r="E2" s="20"/>
      <c r="F2" s="21" t="s">
        <v>4</v>
      </c>
      <c r="G2" s="22"/>
      <c r="H2" s="23"/>
      <c r="I2" s="24" t="s">
        <v>5</v>
      </c>
      <c r="J2" s="19"/>
      <c r="K2" s="19"/>
      <c r="L2" s="19"/>
      <c r="M2" s="19"/>
      <c r="N2" s="19"/>
      <c r="O2" s="19"/>
      <c r="P2" s="19"/>
      <c r="Q2" s="19"/>
      <c r="R2" s="25"/>
      <c r="S2" s="24" t="s">
        <v>6</v>
      </c>
      <c r="T2" s="19"/>
      <c r="U2" s="19"/>
      <c r="V2" s="25"/>
      <c r="W2" s="24" t="s">
        <v>7</v>
      </c>
      <c r="X2" s="19"/>
      <c r="Y2" s="25"/>
      <c r="Z2" s="24" t="s">
        <v>8</v>
      </c>
      <c r="AA2" s="19"/>
      <c r="AB2" s="19"/>
      <c r="AC2" s="25"/>
      <c r="AD2" s="2"/>
    </row>
    <row r="3" spans="1:30" ht="15" customHeight="1" x14ac:dyDescent="0.25">
      <c r="A3" s="13"/>
      <c r="B3" s="16"/>
      <c r="C3" s="37" t="s">
        <v>9</v>
      </c>
      <c r="D3" s="38"/>
      <c r="E3" s="31" t="s">
        <v>10</v>
      </c>
      <c r="F3" s="37" t="s">
        <v>11</v>
      </c>
      <c r="G3" s="38"/>
      <c r="H3" s="34" t="s">
        <v>12</v>
      </c>
      <c r="I3" s="13" t="s">
        <v>13</v>
      </c>
      <c r="J3" s="31"/>
      <c r="K3" s="31"/>
      <c r="L3" s="31" t="s">
        <v>14</v>
      </c>
      <c r="M3" s="31" t="s">
        <v>15</v>
      </c>
      <c r="N3" s="29" t="s">
        <v>16</v>
      </c>
      <c r="O3" s="30"/>
      <c r="P3" s="31" t="s">
        <v>17</v>
      </c>
      <c r="Q3" s="29" t="s">
        <v>18</v>
      </c>
      <c r="R3" s="33"/>
      <c r="S3" s="13" t="s">
        <v>19</v>
      </c>
      <c r="T3" s="31" t="s">
        <v>20</v>
      </c>
      <c r="U3" s="31"/>
      <c r="V3" s="34"/>
      <c r="W3" s="35" t="s">
        <v>21</v>
      </c>
      <c r="X3" s="41" t="s">
        <v>22</v>
      </c>
      <c r="Y3" s="27" t="s">
        <v>23</v>
      </c>
      <c r="Z3" s="35" t="s">
        <v>24</v>
      </c>
      <c r="AA3" s="26" t="s">
        <v>25</v>
      </c>
      <c r="AB3" s="26" t="s">
        <v>26</v>
      </c>
      <c r="AC3" s="27" t="s">
        <v>27</v>
      </c>
      <c r="AD3" s="2"/>
    </row>
    <row r="4" spans="1:30" ht="34.5" thickBot="1" x14ac:dyDescent="0.3">
      <c r="A4" s="14"/>
      <c r="B4" s="17"/>
      <c r="C4" s="39"/>
      <c r="D4" s="40"/>
      <c r="E4" s="32"/>
      <c r="F4" s="39"/>
      <c r="G4" s="40"/>
      <c r="H4" s="43"/>
      <c r="I4" s="3" t="s">
        <v>28</v>
      </c>
      <c r="J4" s="4" t="s">
        <v>29</v>
      </c>
      <c r="K4" s="4" t="s">
        <v>30</v>
      </c>
      <c r="L4" s="32"/>
      <c r="M4" s="32"/>
      <c r="N4" s="4" t="s">
        <v>31</v>
      </c>
      <c r="O4" s="4" t="s">
        <v>32</v>
      </c>
      <c r="P4" s="32"/>
      <c r="Q4" s="8" t="s">
        <v>33</v>
      </c>
      <c r="R4" s="5" t="s">
        <v>34</v>
      </c>
      <c r="S4" s="14"/>
      <c r="T4" s="6" t="s">
        <v>35</v>
      </c>
      <c r="U4" s="6" t="s">
        <v>36</v>
      </c>
      <c r="V4" s="7" t="s">
        <v>37</v>
      </c>
      <c r="W4" s="36"/>
      <c r="X4" s="42"/>
      <c r="Y4" s="28"/>
      <c r="Z4" s="36"/>
      <c r="AA4" s="17"/>
      <c r="AB4" s="17"/>
      <c r="AC4" s="28"/>
      <c r="AD4" s="2"/>
    </row>
  </sheetData>
  <mergeCells count="28">
    <mergeCell ref="Y3:Y4"/>
    <mergeCell ref="Z3:Z4"/>
    <mergeCell ref="E3:E4"/>
    <mergeCell ref="H3:H4"/>
    <mergeCell ref="I3:K3"/>
    <mergeCell ref="L3:L4"/>
    <mergeCell ref="M3:M4"/>
    <mergeCell ref="T3:V3"/>
    <mergeCell ref="W3:W4"/>
    <mergeCell ref="C3:D4"/>
    <mergeCell ref="F3:G4"/>
    <mergeCell ref="X3:X4"/>
    <mergeCell ref="A1:AC1"/>
    <mergeCell ref="A2:A4"/>
    <mergeCell ref="B2:B4"/>
    <mergeCell ref="C2:E2"/>
    <mergeCell ref="F2:H2"/>
    <mergeCell ref="I2:R2"/>
    <mergeCell ref="S2:V2"/>
    <mergeCell ref="W2:Y2"/>
    <mergeCell ref="Z2:AC2"/>
    <mergeCell ref="AA3:AA4"/>
    <mergeCell ref="AB3:AB4"/>
    <mergeCell ref="AC3:AC4"/>
    <mergeCell ref="N3:O3"/>
    <mergeCell ref="P3:P4"/>
    <mergeCell ref="Q3:R3"/>
    <mergeCell ref="S3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sqref="A1:XFD1"/>
    </sheetView>
  </sheetViews>
  <sheetFormatPr baseColWidth="10" defaultRowHeight="15" x14ac:dyDescent="0.25"/>
  <sheetData>
    <row r="1" spans="1:15" ht="16.5" thickBot="1" x14ac:dyDescent="0.3">
      <c r="A1" s="44" t="s">
        <v>38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5" ht="15.75" thickBot="1" x14ac:dyDescent="0.3">
      <c r="A2" s="80" t="s">
        <v>39</v>
      </c>
      <c r="B2" s="81" t="s">
        <v>40</v>
      </c>
      <c r="C2" s="82" t="s">
        <v>41</v>
      </c>
      <c r="D2" s="83"/>
      <c r="E2" s="84"/>
      <c r="F2" s="80" t="s">
        <v>42</v>
      </c>
      <c r="G2" s="80" t="s">
        <v>43</v>
      </c>
      <c r="H2" s="80" t="s">
        <v>44</v>
      </c>
      <c r="I2" s="80" t="s">
        <v>45</v>
      </c>
      <c r="J2" s="80" t="s">
        <v>46</v>
      </c>
      <c r="K2" s="80" t="s">
        <v>47</v>
      </c>
      <c r="L2" s="80" t="s">
        <v>48</v>
      </c>
      <c r="M2" s="85" t="s">
        <v>49</v>
      </c>
      <c r="N2" s="80" t="s">
        <v>50</v>
      </c>
      <c r="O2" s="80" t="s">
        <v>51</v>
      </c>
    </row>
    <row r="3" spans="1:15" ht="24.75" thickBot="1" x14ac:dyDescent="0.3">
      <c r="A3" s="86"/>
      <c r="B3" s="87"/>
      <c r="C3" s="88" t="s">
        <v>52</v>
      </c>
      <c r="D3" s="88" t="s">
        <v>53</v>
      </c>
      <c r="E3" s="88" t="s">
        <v>54</v>
      </c>
      <c r="F3" s="86"/>
      <c r="G3" s="86"/>
      <c r="H3" s="86"/>
      <c r="I3" s="86"/>
      <c r="J3" s="86"/>
      <c r="K3" s="86"/>
      <c r="L3" s="86"/>
      <c r="M3" s="89"/>
      <c r="N3" s="86"/>
      <c r="O3" s="86"/>
    </row>
    <row r="4" spans="1:15" x14ac:dyDescent="0.25">
      <c r="A4" s="47"/>
      <c r="B4" s="48"/>
      <c r="C4" s="49"/>
      <c r="D4" s="49"/>
      <c r="E4" s="49"/>
      <c r="F4" s="49"/>
      <c r="G4" s="49"/>
      <c r="H4" s="49"/>
      <c r="I4" s="49"/>
      <c r="J4" s="49"/>
      <c r="K4" s="50"/>
      <c r="L4" s="50"/>
      <c r="M4" s="50"/>
      <c r="N4" s="51"/>
      <c r="O4" s="52"/>
    </row>
    <row r="5" spans="1:15" x14ac:dyDescent="0.25">
      <c r="A5" s="53" t="s">
        <v>55</v>
      </c>
      <c r="B5" s="54">
        <v>0</v>
      </c>
      <c r="C5" s="55">
        <v>0</v>
      </c>
      <c r="D5" s="55">
        <v>0</v>
      </c>
      <c r="E5" s="55">
        <v>0</v>
      </c>
      <c r="F5" s="55">
        <f>+C5+D5+E5</f>
        <v>0</v>
      </c>
      <c r="G5" s="56">
        <f>IF(F5=0,0,B5/F5)</f>
        <v>0</v>
      </c>
      <c r="H5" s="55">
        <v>0</v>
      </c>
      <c r="I5" s="55">
        <v>0</v>
      </c>
      <c r="J5" s="55">
        <v>0</v>
      </c>
      <c r="K5" s="57">
        <f>+F5+H5+I5+J5</f>
        <v>0</v>
      </c>
      <c r="L5" s="57">
        <v>0</v>
      </c>
      <c r="M5" s="57">
        <v>0</v>
      </c>
      <c r="N5" s="58">
        <f>IF(L5=0,0,K5/L5)</f>
        <v>0</v>
      </c>
      <c r="O5" s="59">
        <f>IF(M5=0,0,K5/M5)</f>
        <v>0</v>
      </c>
    </row>
    <row r="6" spans="1:15" x14ac:dyDescent="0.25">
      <c r="A6" s="60"/>
      <c r="B6" s="61"/>
      <c r="C6" s="62"/>
      <c r="D6" s="62"/>
      <c r="E6" s="62"/>
      <c r="F6" s="55"/>
      <c r="G6" s="56"/>
      <c r="H6" s="55"/>
      <c r="I6" s="55"/>
      <c r="J6" s="55"/>
      <c r="K6" s="57"/>
      <c r="L6" s="57"/>
      <c r="M6" s="57"/>
      <c r="N6" s="58"/>
      <c r="O6" s="59"/>
    </row>
    <row r="7" spans="1:15" x14ac:dyDescent="0.25">
      <c r="A7" s="53" t="s">
        <v>56</v>
      </c>
      <c r="B7" s="54">
        <v>0</v>
      </c>
      <c r="C7" s="55">
        <v>0</v>
      </c>
      <c r="D7" s="55">
        <v>0</v>
      </c>
      <c r="E7" s="55">
        <v>0</v>
      </c>
      <c r="F7" s="55">
        <f>+C7+D7+E7</f>
        <v>0</v>
      </c>
      <c r="G7" s="56">
        <f>IF(F7=0,0,B7/F7)</f>
        <v>0</v>
      </c>
      <c r="H7" s="55">
        <v>0</v>
      </c>
      <c r="I7" s="55">
        <v>0</v>
      </c>
      <c r="J7" s="55">
        <v>0</v>
      </c>
      <c r="K7" s="57">
        <f>+F7+H7+I7+J7</f>
        <v>0</v>
      </c>
      <c r="L7" s="57">
        <v>0</v>
      </c>
      <c r="M7" s="57">
        <v>0</v>
      </c>
      <c r="N7" s="58">
        <f>IF(L7=0,0,K7/L7)</f>
        <v>0</v>
      </c>
      <c r="O7" s="59">
        <f>IF(M7=0,0,K7/M7)</f>
        <v>0</v>
      </c>
    </row>
    <row r="8" spans="1:15" x14ac:dyDescent="0.25">
      <c r="A8" s="60"/>
      <c r="B8" s="62"/>
      <c r="C8" s="62"/>
      <c r="D8" s="62"/>
      <c r="E8" s="62"/>
      <c r="F8" s="55"/>
      <c r="G8" s="55"/>
      <c r="H8" s="55"/>
      <c r="I8" s="55"/>
      <c r="J8" s="55"/>
      <c r="K8" s="57"/>
      <c r="L8" s="57"/>
      <c r="M8" s="57"/>
      <c r="N8" s="58"/>
      <c r="O8" s="59"/>
    </row>
    <row r="9" spans="1:15" x14ac:dyDescent="0.25">
      <c r="A9" s="53" t="s">
        <v>57</v>
      </c>
      <c r="B9" s="54">
        <v>0</v>
      </c>
      <c r="C9" s="55">
        <v>0</v>
      </c>
      <c r="D9" s="55">
        <v>0</v>
      </c>
      <c r="E9" s="55">
        <v>0</v>
      </c>
      <c r="F9" s="55">
        <f>+C9+D9+E9</f>
        <v>0</v>
      </c>
      <c r="G9" s="56">
        <f>IF(F9=0,0,B9/F9)</f>
        <v>0</v>
      </c>
      <c r="H9" s="55">
        <v>0</v>
      </c>
      <c r="I9" s="55">
        <v>0</v>
      </c>
      <c r="J9" s="55">
        <v>0</v>
      </c>
      <c r="K9" s="57">
        <f>+F9+H9+I9+J9</f>
        <v>0</v>
      </c>
      <c r="L9" s="57">
        <v>0</v>
      </c>
      <c r="M9" s="57">
        <v>0</v>
      </c>
      <c r="N9" s="58">
        <f>IF(L9=0,0,K9/L9)</f>
        <v>0</v>
      </c>
      <c r="O9" s="59">
        <f>IF(M9=0,0,K9/M9)</f>
        <v>0</v>
      </c>
    </row>
    <row r="10" spans="1:15" x14ac:dyDescent="0.25">
      <c r="A10" s="60"/>
      <c r="B10" s="62"/>
      <c r="C10" s="62"/>
      <c r="D10" s="62"/>
      <c r="E10" s="62"/>
      <c r="F10" s="55"/>
      <c r="G10" s="55"/>
      <c r="H10" s="55"/>
      <c r="I10" s="55"/>
      <c r="J10" s="55"/>
      <c r="K10" s="57"/>
      <c r="L10" s="57"/>
      <c r="M10" s="57"/>
      <c r="N10" s="58"/>
      <c r="O10" s="59"/>
    </row>
    <row r="11" spans="1:15" x14ac:dyDescent="0.25">
      <c r="A11" s="53" t="s">
        <v>58</v>
      </c>
      <c r="B11" s="54">
        <v>0</v>
      </c>
      <c r="C11" s="55">
        <v>0</v>
      </c>
      <c r="D11" s="55">
        <v>0</v>
      </c>
      <c r="E11" s="55">
        <v>0</v>
      </c>
      <c r="F11" s="55">
        <f>+C11+D11+E11</f>
        <v>0</v>
      </c>
      <c r="G11" s="56">
        <f>IF(F11=0,0,B11/F11)</f>
        <v>0</v>
      </c>
      <c r="H11" s="55">
        <v>0</v>
      </c>
      <c r="I11" s="55">
        <v>0</v>
      </c>
      <c r="J11" s="55">
        <v>0</v>
      </c>
      <c r="K11" s="57">
        <f>+F11+H11+I11+J11</f>
        <v>0</v>
      </c>
      <c r="L11" s="57">
        <v>0</v>
      </c>
      <c r="M11" s="57">
        <v>0</v>
      </c>
      <c r="N11" s="58">
        <f>IF(L11=0,0,K11/L11)</f>
        <v>0</v>
      </c>
      <c r="O11" s="59">
        <f>IF(M11=0,0,K11/M11)</f>
        <v>0</v>
      </c>
    </row>
    <row r="12" spans="1:15" x14ac:dyDescent="0.25">
      <c r="A12" s="60"/>
      <c r="B12" s="62"/>
      <c r="C12" s="62"/>
      <c r="D12" s="62"/>
      <c r="E12" s="62"/>
      <c r="F12" s="55"/>
      <c r="G12" s="55"/>
      <c r="H12" s="55"/>
      <c r="I12" s="55"/>
      <c r="J12" s="55"/>
      <c r="K12" s="57"/>
      <c r="L12" s="57"/>
      <c r="M12" s="57"/>
      <c r="N12" s="58"/>
      <c r="O12" s="59"/>
    </row>
    <row r="13" spans="1:15" x14ac:dyDescent="0.25">
      <c r="A13" s="53" t="s">
        <v>59</v>
      </c>
      <c r="B13" s="54">
        <v>0</v>
      </c>
      <c r="C13" s="55">
        <v>0</v>
      </c>
      <c r="D13" s="55">
        <v>0</v>
      </c>
      <c r="E13" s="55">
        <v>0</v>
      </c>
      <c r="F13" s="55">
        <f>+C13+D13+E13</f>
        <v>0</v>
      </c>
      <c r="G13" s="56">
        <f>IF(F13=0,0,B13/F13)</f>
        <v>0</v>
      </c>
      <c r="H13" s="55">
        <v>0</v>
      </c>
      <c r="I13" s="55">
        <v>0</v>
      </c>
      <c r="J13" s="55">
        <v>0</v>
      </c>
      <c r="K13" s="57">
        <f>+F13+H13+I13+J13</f>
        <v>0</v>
      </c>
      <c r="L13" s="57">
        <v>0</v>
      </c>
      <c r="M13" s="57">
        <v>0</v>
      </c>
      <c r="N13" s="58">
        <f>IF(L13=0,0,K13/L13)</f>
        <v>0</v>
      </c>
      <c r="O13" s="59">
        <f>IF(M13=0,0,K13/M13)</f>
        <v>0</v>
      </c>
    </row>
    <row r="14" spans="1:15" x14ac:dyDescent="0.25">
      <c r="A14" s="60"/>
      <c r="B14" s="62"/>
      <c r="C14" s="62"/>
      <c r="D14" s="62"/>
      <c r="E14" s="62"/>
      <c r="F14" s="55"/>
      <c r="G14" s="55"/>
      <c r="H14" s="55"/>
      <c r="I14" s="55"/>
      <c r="J14" s="55"/>
      <c r="K14" s="57"/>
      <c r="L14" s="57"/>
      <c r="M14" s="57"/>
      <c r="N14" s="58"/>
      <c r="O14" s="59"/>
    </row>
    <row r="15" spans="1:15" x14ac:dyDescent="0.25">
      <c r="A15" s="53" t="s">
        <v>60</v>
      </c>
      <c r="B15" s="54">
        <v>0</v>
      </c>
      <c r="C15" s="55">
        <v>0</v>
      </c>
      <c r="D15" s="55">
        <v>0</v>
      </c>
      <c r="E15" s="55">
        <v>0</v>
      </c>
      <c r="F15" s="55">
        <f>+C15+D15+E15</f>
        <v>0</v>
      </c>
      <c r="G15" s="56">
        <f>IF(F15=0,0,B15/F15)</f>
        <v>0</v>
      </c>
      <c r="H15" s="55">
        <v>0</v>
      </c>
      <c r="I15" s="55">
        <v>0</v>
      </c>
      <c r="J15" s="55">
        <v>0</v>
      </c>
      <c r="K15" s="57">
        <f>+F15+H15+I15+J15</f>
        <v>0</v>
      </c>
      <c r="L15" s="57">
        <v>0</v>
      </c>
      <c r="M15" s="57">
        <v>0</v>
      </c>
      <c r="N15" s="58">
        <f>IF(L15=0,0,K15/L15)</f>
        <v>0</v>
      </c>
      <c r="O15" s="59">
        <f>IF(M15=0,0,K15/M15)</f>
        <v>0</v>
      </c>
    </row>
    <row r="16" spans="1:15" x14ac:dyDescent="0.25">
      <c r="A16" s="60"/>
      <c r="B16" s="62"/>
      <c r="C16" s="62"/>
      <c r="D16" s="62"/>
      <c r="E16" s="62"/>
      <c r="F16" s="55"/>
      <c r="G16" s="55"/>
      <c r="H16" s="55"/>
      <c r="I16" s="55"/>
      <c r="J16" s="55"/>
      <c r="K16" s="57"/>
      <c r="L16" s="57"/>
      <c r="M16" s="57"/>
      <c r="N16" s="58"/>
      <c r="O16" s="59"/>
    </row>
    <row r="17" spans="1:15" x14ac:dyDescent="0.25">
      <c r="A17" s="53" t="s">
        <v>61</v>
      </c>
      <c r="B17" s="63">
        <v>0</v>
      </c>
      <c r="C17" s="54">
        <v>0</v>
      </c>
      <c r="D17" s="54">
        <v>0</v>
      </c>
      <c r="E17" s="54">
        <v>0</v>
      </c>
      <c r="F17" s="55">
        <f>+C17+D17+E17</f>
        <v>0</v>
      </c>
      <c r="G17" s="56">
        <f>IF(F17=0,0,B17/F17)</f>
        <v>0</v>
      </c>
      <c r="H17" s="55">
        <v>0</v>
      </c>
      <c r="I17" s="55">
        <v>0</v>
      </c>
      <c r="J17" s="55">
        <v>0</v>
      </c>
      <c r="K17" s="57">
        <f>+F17+H17+I17+J17</f>
        <v>0</v>
      </c>
      <c r="L17" s="57">
        <v>0</v>
      </c>
      <c r="M17" s="57">
        <v>0</v>
      </c>
      <c r="N17" s="58">
        <f>IF(L17=0,0,K17/L17)</f>
        <v>0</v>
      </c>
      <c r="O17" s="59">
        <f>IF(M17=0,0,K17/M17)</f>
        <v>0</v>
      </c>
    </row>
    <row r="18" spans="1:15" x14ac:dyDescent="0.25">
      <c r="A18" s="60"/>
      <c r="B18" s="62"/>
      <c r="C18" s="62"/>
      <c r="D18" s="62"/>
      <c r="E18" s="62"/>
      <c r="F18" s="55"/>
      <c r="G18" s="55"/>
      <c r="H18" s="55"/>
      <c r="I18" s="55"/>
      <c r="J18" s="55"/>
      <c r="K18" s="57"/>
      <c r="L18" s="57"/>
      <c r="M18" s="57"/>
      <c r="N18" s="58"/>
      <c r="O18" s="59"/>
    </row>
    <row r="19" spans="1:15" x14ac:dyDescent="0.25">
      <c r="A19" s="53" t="s">
        <v>62</v>
      </c>
      <c r="B19" s="64">
        <v>0</v>
      </c>
      <c r="C19" s="65">
        <v>0</v>
      </c>
      <c r="D19" s="65">
        <v>0</v>
      </c>
      <c r="E19" s="65">
        <v>0</v>
      </c>
      <c r="F19" s="55">
        <f>+C19+D19+E19</f>
        <v>0</v>
      </c>
      <c r="G19" s="56">
        <f>IF(F19=0,0,B19/F19)</f>
        <v>0</v>
      </c>
      <c r="H19" s="55">
        <v>0</v>
      </c>
      <c r="I19" s="55">
        <v>0</v>
      </c>
      <c r="J19" s="55">
        <v>0</v>
      </c>
      <c r="K19" s="57">
        <f>+F19+H19+I19+J19</f>
        <v>0</v>
      </c>
      <c r="L19" s="57">
        <v>0</v>
      </c>
      <c r="M19" s="57">
        <v>0</v>
      </c>
      <c r="N19" s="58">
        <f>IF(L19=0,0,K19/L19)</f>
        <v>0</v>
      </c>
      <c r="O19" s="59">
        <f>IF(M19=0,0,K19/M19)</f>
        <v>0</v>
      </c>
    </row>
    <row r="20" spans="1:15" x14ac:dyDescent="0.25">
      <c r="A20" s="60"/>
      <c r="B20" s="62"/>
      <c r="C20" s="62"/>
      <c r="D20" s="62"/>
      <c r="E20" s="62"/>
      <c r="F20" s="55"/>
      <c r="G20" s="66"/>
      <c r="H20" s="55"/>
      <c r="I20" s="55"/>
      <c r="J20" s="55"/>
      <c r="K20" s="57"/>
      <c r="L20" s="57"/>
      <c r="M20" s="57"/>
      <c r="N20" s="58"/>
      <c r="O20" s="59"/>
    </row>
    <row r="21" spans="1:15" x14ac:dyDescent="0.25">
      <c r="A21" s="53" t="s">
        <v>63</v>
      </c>
      <c r="B21" s="67">
        <v>0</v>
      </c>
      <c r="C21" s="68">
        <v>0</v>
      </c>
      <c r="D21" s="68">
        <v>0</v>
      </c>
      <c r="E21" s="68">
        <v>0</v>
      </c>
      <c r="F21" s="55">
        <f>+C21+D21+E21</f>
        <v>0</v>
      </c>
      <c r="G21" s="56">
        <f>IF(F21=0,0,B21/F21)</f>
        <v>0</v>
      </c>
      <c r="H21" s="55">
        <v>0</v>
      </c>
      <c r="I21" s="55">
        <v>0</v>
      </c>
      <c r="J21" s="55">
        <v>0</v>
      </c>
      <c r="K21" s="57">
        <f>+F21+H21+I21+J21</f>
        <v>0</v>
      </c>
      <c r="L21" s="57">
        <v>0</v>
      </c>
      <c r="M21" s="57">
        <v>0</v>
      </c>
      <c r="N21" s="58">
        <f>IF(L21=0,0,K21/L21)</f>
        <v>0</v>
      </c>
      <c r="O21" s="59">
        <f>IF(M21=0,0,K21/M21)</f>
        <v>0</v>
      </c>
    </row>
    <row r="22" spans="1:15" x14ac:dyDescent="0.25">
      <c r="A22" s="60"/>
      <c r="B22" s="69"/>
      <c r="C22" s="69"/>
      <c r="D22" s="69"/>
      <c r="E22" s="69"/>
      <c r="F22" s="55"/>
      <c r="G22" s="57"/>
      <c r="H22" s="55"/>
      <c r="I22" s="55"/>
      <c r="J22" s="55"/>
      <c r="K22" s="57"/>
      <c r="L22" s="57"/>
      <c r="M22" s="57"/>
      <c r="N22" s="58"/>
      <c r="O22" s="59"/>
    </row>
    <row r="23" spans="1:15" x14ac:dyDescent="0.25">
      <c r="A23" s="53" t="s">
        <v>64</v>
      </c>
      <c r="B23" s="67">
        <v>0</v>
      </c>
      <c r="C23" s="68">
        <v>0</v>
      </c>
      <c r="D23" s="68">
        <v>0</v>
      </c>
      <c r="E23" s="68">
        <v>0</v>
      </c>
      <c r="F23" s="55">
        <f>+C23+D23+E23</f>
        <v>0</v>
      </c>
      <c r="G23" s="56">
        <f>IF(F23=0,0,B23/F23)</f>
        <v>0</v>
      </c>
      <c r="H23" s="55">
        <v>0</v>
      </c>
      <c r="I23" s="55">
        <v>0</v>
      </c>
      <c r="J23" s="55">
        <v>0</v>
      </c>
      <c r="K23" s="57">
        <f>+F23+H23+I23+J23</f>
        <v>0</v>
      </c>
      <c r="L23" s="57">
        <v>0</v>
      </c>
      <c r="M23" s="57">
        <v>0</v>
      </c>
      <c r="N23" s="58">
        <f>IF(L23=0,0,K23/L23)</f>
        <v>0</v>
      </c>
      <c r="O23" s="59">
        <f>IF(M23=0,0,K23/M23)</f>
        <v>0</v>
      </c>
    </row>
    <row r="24" spans="1:15" x14ac:dyDescent="0.25">
      <c r="A24" s="60"/>
      <c r="B24" s="69"/>
      <c r="C24" s="69"/>
      <c r="D24" s="69"/>
      <c r="E24" s="69"/>
      <c r="F24" s="55"/>
      <c r="G24" s="57"/>
      <c r="H24" s="55"/>
      <c r="I24" s="55"/>
      <c r="J24" s="55"/>
      <c r="K24" s="57"/>
      <c r="L24" s="57"/>
      <c r="M24" s="57"/>
      <c r="N24" s="58"/>
      <c r="O24" s="59"/>
    </row>
    <row r="25" spans="1:15" x14ac:dyDescent="0.25">
      <c r="A25" s="53" t="s">
        <v>65</v>
      </c>
      <c r="B25" s="67">
        <v>0</v>
      </c>
      <c r="C25" s="68">
        <v>0</v>
      </c>
      <c r="D25" s="68">
        <v>0</v>
      </c>
      <c r="E25" s="68">
        <v>0</v>
      </c>
      <c r="F25" s="55">
        <f>+C25+D25+E25</f>
        <v>0</v>
      </c>
      <c r="G25" s="56">
        <f>IF(F25=0,0,B25/F25)</f>
        <v>0</v>
      </c>
      <c r="H25" s="55">
        <v>0</v>
      </c>
      <c r="I25" s="55">
        <v>0</v>
      </c>
      <c r="J25" s="55">
        <v>0</v>
      </c>
      <c r="K25" s="57">
        <f>+F25+H25+I25+J25</f>
        <v>0</v>
      </c>
      <c r="L25" s="57">
        <v>0</v>
      </c>
      <c r="M25" s="57">
        <v>0</v>
      </c>
      <c r="N25" s="58">
        <f>IF(L25=0,0,K25/L25)</f>
        <v>0</v>
      </c>
      <c r="O25" s="59">
        <f>IF(M25=0,0,K25/M25)</f>
        <v>0</v>
      </c>
    </row>
    <row r="26" spans="1:15" x14ac:dyDescent="0.25">
      <c r="A26" s="60"/>
      <c r="B26" s="69"/>
      <c r="C26" s="69"/>
      <c r="D26" s="69"/>
      <c r="E26" s="69"/>
      <c r="F26" s="55"/>
      <c r="G26" s="57"/>
      <c r="H26" s="55"/>
      <c r="I26" s="55"/>
      <c r="J26" s="55"/>
      <c r="K26" s="57"/>
      <c r="L26" s="57"/>
      <c r="M26" s="57"/>
      <c r="N26" s="58"/>
      <c r="O26" s="59"/>
    </row>
    <row r="27" spans="1:15" x14ac:dyDescent="0.25">
      <c r="A27" s="53" t="s">
        <v>66</v>
      </c>
      <c r="B27" s="67">
        <v>0</v>
      </c>
      <c r="C27" s="68">
        <v>0</v>
      </c>
      <c r="D27" s="68">
        <v>0</v>
      </c>
      <c r="E27" s="68">
        <v>0</v>
      </c>
      <c r="F27" s="55">
        <f>+C27+D27+E27</f>
        <v>0</v>
      </c>
      <c r="G27" s="56">
        <f>IF(F27=0,0,B27/F27)</f>
        <v>0</v>
      </c>
      <c r="H27" s="55">
        <v>0</v>
      </c>
      <c r="I27" s="55">
        <v>0</v>
      </c>
      <c r="J27" s="55">
        <v>0</v>
      </c>
      <c r="K27" s="57">
        <f>+F27+H27+I27+J27</f>
        <v>0</v>
      </c>
      <c r="L27" s="57">
        <v>0</v>
      </c>
      <c r="M27" s="57">
        <v>0</v>
      </c>
      <c r="N27" s="58">
        <f>IF(L27=0,0,K27/L27)</f>
        <v>0</v>
      </c>
      <c r="O27" s="59">
        <f>IF(M27=0,0,K27/M27)</f>
        <v>0</v>
      </c>
    </row>
    <row r="28" spans="1:15" ht="15.75" thickBot="1" x14ac:dyDescent="0.3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/>
      <c r="O28" s="73"/>
    </row>
    <row r="29" spans="1:15" ht="15.75" thickBot="1" x14ac:dyDescent="0.3">
      <c r="A29" s="90" t="s">
        <v>67</v>
      </c>
      <c r="B29" s="91">
        <f>SUM(B5:B27)</f>
        <v>0</v>
      </c>
      <c r="C29" s="91">
        <f>SUM(C5:C27)</f>
        <v>0</v>
      </c>
      <c r="D29" s="91">
        <f>SUM(D5:D27)</f>
        <v>0</v>
      </c>
      <c r="E29" s="91">
        <f>SUM(E5:E27)</f>
        <v>0</v>
      </c>
      <c r="F29" s="91">
        <f>SUM(F5:F27)</f>
        <v>0</v>
      </c>
      <c r="G29" s="92">
        <f>+(G5+G7+G9+G11+G13+G15+G17+G19+G21+G23)/10</f>
        <v>0</v>
      </c>
      <c r="H29" s="93">
        <f>SUM(H5:H27)</f>
        <v>0</v>
      </c>
      <c r="I29" s="93">
        <f>SUM(I5:I27)</f>
        <v>0</v>
      </c>
      <c r="J29" s="93">
        <f>SUM(J5:J27)</f>
        <v>0</v>
      </c>
      <c r="K29" s="94">
        <f>SUM(K4:K27)</f>
        <v>0</v>
      </c>
      <c r="L29" s="93">
        <f>SUM(L4:L27)</f>
        <v>0</v>
      </c>
      <c r="M29" s="93">
        <f>SUM(M4:M27)</f>
        <v>0</v>
      </c>
      <c r="N29" s="95">
        <f>IF(L29=0,0,K29/L29)</f>
        <v>0</v>
      </c>
      <c r="O29" s="96">
        <f>IF(M29=0,0,K29/M29)</f>
        <v>0</v>
      </c>
    </row>
    <row r="30" spans="1:15" ht="15.75" thickBot="1" x14ac:dyDescent="0.3">
      <c r="A30" s="90" t="s">
        <v>68</v>
      </c>
      <c r="B30" s="91">
        <f>+AVERAGE(B5:B27)</f>
        <v>0</v>
      </c>
      <c r="C30" s="91">
        <f>+AVERAGE(C5:C27)</f>
        <v>0</v>
      </c>
      <c r="D30" s="91">
        <f>+AVERAGE(D5:D27)</f>
        <v>0</v>
      </c>
      <c r="E30" s="91">
        <f>+AVERAGE(E5:E27)</f>
        <v>0</v>
      </c>
      <c r="F30" s="91">
        <f>+AVERAGE(F5:F27)</f>
        <v>0</v>
      </c>
      <c r="G30" s="97"/>
      <c r="H30" s="94">
        <f>+AVERAGE(H5:H27)</f>
        <v>0</v>
      </c>
      <c r="I30" s="94">
        <f>+AVERAGE(I5:I27)</f>
        <v>0</v>
      </c>
      <c r="J30" s="94">
        <f>+AVERAGE(J5:J27)</f>
        <v>0</v>
      </c>
      <c r="K30" s="94">
        <f>+(K5+K7+K9+K11+K13+K15+K17+K19+K21+K23)/10</f>
        <v>0</v>
      </c>
      <c r="L30" s="94">
        <f>+AVERAGE(L5:L27)</f>
        <v>0</v>
      </c>
      <c r="M30" s="94">
        <f>+AVERAGE(M5:M27)</f>
        <v>0</v>
      </c>
      <c r="N30" s="98"/>
      <c r="O30" s="99"/>
    </row>
    <row r="32" spans="1:15" x14ac:dyDescent="0.25">
      <c r="A32" s="74"/>
      <c r="B32" s="74"/>
      <c r="C32" s="74"/>
      <c r="D32" s="74"/>
      <c r="E32" s="74"/>
      <c r="F32" s="74"/>
      <c r="L32" s="100" t="s">
        <v>69</v>
      </c>
      <c r="M32" s="100"/>
      <c r="N32" s="101" t="s">
        <v>70</v>
      </c>
      <c r="O32" s="75"/>
    </row>
    <row r="33" spans="1:15" ht="24.75" x14ac:dyDescent="0.25">
      <c r="A33" s="74"/>
      <c r="B33" s="74"/>
      <c r="C33" s="74"/>
      <c r="D33" s="74"/>
      <c r="E33" s="74"/>
      <c r="F33" s="74"/>
      <c r="G33" s="76"/>
      <c r="L33" s="102" t="s">
        <v>71</v>
      </c>
      <c r="M33" s="103">
        <f>+L29</f>
        <v>0</v>
      </c>
      <c r="N33" s="103">
        <f>+M33/9</f>
        <v>0</v>
      </c>
      <c r="O33" s="77"/>
    </row>
    <row r="34" spans="1:15" x14ac:dyDescent="0.25">
      <c r="A34" s="74"/>
      <c r="B34" s="74"/>
      <c r="C34" s="74"/>
      <c r="D34" s="74"/>
      <c r="E34" s="74"/>
      <c r="F34" s="74"/>
      <c r="G34" s="76"/>
      <c r="L34" s="102" t="s">
        <v>72</v>
      </c>
      <c r="M34" s="103">
        <f>+K29</f>
        <v>0</v>
      </c>
      <c r="N34" s="103">
        <f>+M34/9</f>
        <v>0</v>
      </c>
      <c r="O34" s="77"/>
    </row>
    <row r="35" spans="1:15" x14ac:dyDescent="0.25">
      <c r="F35" s="78"/>
      <c r="L35" s="104" t="s">
        <v>73</v>
      </c>
      <c r="M35" s="105">
        <f>IF(M33=0,0,M34/M33)</f>
        <v>0</v>
      </c>
      <c r="N35" s="105">
        <f>IF(N33=0,0,N34/N33)</f>
        <v>0</v>
      </c>
      <c r="O35" s="79"/>
    </row>
  </sheetData>
  <mergeCells count="18">
    <mergeCell ref="L32:M32"/>
    <mergeCell ref="L2:L3"/>
    <mergeCell ref="M2:M3"/>
    <mergeCell ref="N2:N3"/>
    <mergeCell ref="O2:O3"/>
    <mergeCell ref="G29:G30"/>
    <mergeCell ref="N29:N30"/>
    <mergeCell ref="O29:O30"/>
    <mergeCell ref="A1:O1"/>
    <mergeCell ref="A2:A3"/>
    <mergeCell ref="B2:B3"/>
    <mergeCell ref="C2:E2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Detalles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rodher</dc:creator>
  <cp:lastModifiedBy>rodher</cp:lastModifiedBy>
  <dcterms:created xsi:type="dcterms:W3CDTF">2010-11-24T14:59:24Z</dcterms:created>
  <dcterms:modified xsi:type="dcterms:W3CDTF">2010-11-24T21:46:26Z</dcterms:modified>
</cp:coreProperties>
</file>